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si100\Downloads\"/>
    </mc:Choice>
  </mc:AlternateContent>
  <xr:revisionPtr revIDLastSave="0" documentId="13_ncr:1_{C5358049-2DA7-4AA8-B10E-258A010C1627}" xr6:coauthVersionLast="47" xr6:coauthVersionMax="47" xr10:uidLastSave="{00000000-0000-0000-0000-000000000000}"/>
  <bookViews>
    <workbookView xWindow="59790" yWindow="1215" windowWidth="21105" windowHeight="13545" xr2:uid="{1AB9424F-1061-4E58-8E5E-D2B3A35E07B8}"/>
  </bookViews>
  <sheets>
    <sheet name="Elever hos annan huvudman" sheetId="8" r:id="rId1"/>
    <sheet name="Elever hos Kalmarsund" sheetId="6" r:id="rId2"/>
    <sheet name="Totalt komvux" sheetId="2" r:id="rId3"/>
    <sheet name="kalmar kommun" sheetId="3" r:id="rId4"/>
    <sheet name="borgholms kommun" sheetId="4" r:id="rId5"/>
  </sheets>
  <definedNames>
    <definedName name="_xlnm._FilterDatabase" localSheetId="0" hidden="1">'Elever hos annan huvudman'!$A$3:$A$71</definedName>
    <definedName name="Extract" localSheetId="0">'Elever hos annan huvudman'!$A$3:$A$3</definedName>
    <definedName name="Print_Area" localSheetId="0">'Elever hos annan huvudman'!$A$2:$G$55</definedName>
    <definedName name="Print_Area" localSheetId="1">'Elever hos Kalmarsund'!$A$1:$J$47</definedName>
    <definedName name="Print_Titles" localSheetId="1">'Elever hos Kalmarsund'!$2:$3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8" l="1"/>
  <c r="B4" i="8"/>
  <c r="I4" i="8"/>
  <c r="F4" i="8"/>
  <c r="K4" i="8"/>
  <c r="H4" i="8"/>
  <c r="D4" i="8"/>
  <c r="C4" i="8"/>
  <c r="G4" i="8"/>
  <c r="E4" i="8" l="1"/>
  <c r="N4" i="6"/>
  <c r="O4" i="6" l="1"/>
  <c r="H4" i="6"/>
  <c r="J4" i="6"/>
  <c r="K4" i="6"/>
  <c r="L4" i="6"/>
  <c r="M4" i="6"/>
  <c r="D11" i="4"/>
  <c r="C11" i="4"/>
  <c r="B11" i="4"/>
  <c r="E10" i="4"/>
  <c r="E9" i="4"/>
  <c r="E8" i="4"/>
  <c r="E7" i="4"/>
  <c r="E11" i="4" s="1"/>
  <c r="E11" i="3"/>
  <c r="D11" i="3"/>
  <c r="C11" i="3"/>
  <c r="B11" i="3"/>
  <c r="F10" i="3"/>
  <c r="F9" i="3"/>
  <c r="F8" i="3"/>
  <c r="F7" i="3"/>
  <c r="C11" i="2"/>
  <c r="B11" i="2"/>
  <c r="C10" i="2"/>
  <c r="B10" i="2"/>
  <c r="D10" i="2" s="1"/>
  <c r="C9" i="2"/>
  <c r="B9" i="2"/>
  <c r="D9" i="2" s="1"/>
  <c r="C7" i="2"/>
  <c r="C12" i="2" s="1"/>
  <c r="B7" i="2"/>
  <c r="Q4" i="6" l="1"/>
  <c r="I4" i="6"/>
  <c r="S4" i="6"/>
  <c r="T4" i="6"/>
  <c r="G4" i="6"/>
  <c r="B4" i="6"/>
  <c r="R4" i="6"/>
  <c r="P4" i="6"/>
  <c r="F11" i="3"/>
  <c r="D7" i="2"/>
  <c r="D11" i="2"/>
  <c r="B12" i="2"/>
  <c r="C4" i="6" l="1"/>
  <c r="D4" i="6"/>
  <c r="F4" i="6"/>
  <c r="D12" i="2"/>
  <c r="E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Tordhall</author>
  </authors>
  <commentList>
    <comment ref="A55" authorId="0" shapeId="0" xr:uid="{A0EDA945-1CAB-4ADC-8594-AE57D0A8E628}">
      <text>
        <r>
          <rPr>
            <b/>
            <sz val="9"/>
            <color indexed="81"/>
            <rFont val="Tahoma"/>
            <family val="2"/>
          </rPr>
          <t>Roger Tordhall:</t>
        </r>
        <r>
          <rPr>
            <sz val="9"/>
            <color indexed="81"/>
            <rFont val="Tahoma"/>
            <family val="2"/>
          </rPr>
          <t xml:space="preserve">
Inkl Torsås korrespondansgymnasium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roto01</author>
    <author>Roger Tordhall</author>
  </authors>
  <commentList>
    <comment ref="A37" authorId="0" shapeId="0" xr:uid="{6EC90D53-9118-4D5E-BEDE-73D5BD6C56B2}">
      <text>
        <r>
          <rPr>
            <b/>
            <sz val="8"/>
            <color indexed="81"/>
            <rFont val="Tahoma"/>
            <family val="2"/>
          </rPr>
          <t>roto01:</t>
        </r>
        <r>
          <rPr>
            <sz val="8"/>
            <color indexed="81"/>
            <rFont val="Tahoma"/>
            <family val="2"/>
          </rPr>
          <t xml:space="preserve">
Aspergergruppen. HF-klasserna redovisas här.</t>
        </r>
      </text>
    </comment>
    <comment ref="L47" authorId="1" shapeId="0" xr:uid="{0A89A6C3-DAB1-4046-B78E-DF2D63953DE5}">
      <text>
        <r>
          <rPr>
            <b/>
            <sz val="9"/>
            <color indexed="81"/>
            <rFont val="Tahoma"/>
            <family val="2"/>
          </rPr>
          <t>Roger Tordhall:</t>
        </r>
        <r>
          <rPr>
            <sz val="9"/>
            <color indexed="81"/>
            <rFont val="Tahoma"/>
            <family val="2"/>
          </rPr>
          <t xml:space="preserve">
Ingår i totalsumman</t>
        </r>
      </text>
    </comment>
  </commentList>
</comments>
</file>

<file path=xl/sharedStrings.xml><?xml version="1.0" encoding="utf-8"?>
<sst xmlns="http://schemas.openxmlformats.org/spreadsheetml/2006/main" count="145" uniqueCount="108">
  <si>
    <t>Summa</t>
  </si>
  <si>
    <t>Borgholm</t>
  </si>
  <si>
    <t>Antal elever som går i resp kommun</t>
  </si>
  <si>
    <t>KomVux:</t>
  </si>
  <si>
    <t>Kalmar/M</t>
  </si>
  <si>
    <t>Gymn</t>
  </si>
  <si>
    <t>Grundvux</t>
  </si>
  <si>
    <t>Lärvux</t>
  </si>
  <si>
    <t>Sfi</t>
  </si>
  <si>
    <t>KOMVUXELEVER, HELÅRSSTUDERANDE, INOM KALMARSUNDS GYMNASIEFÖRBUND</t>
  </si>
  <si>
    <t>Går i
Kalmar</t>
  </si>
  <si>
    <t>Går i
 B-holm</t>
  </si>
  <si>
    <t>TOTALT ANTAL ELEVER Kalmarsunds gymnasieförbund Vt-23</t>
  </si>
  <si>
    <t>Helårsstuderande Vt-23</t>
  </si>
  <si>
    <t>Elever hos annan huvudman än Kalmarsunds gymnasieförbund Vt-23</t>
  </si>
  <si>
    <t>Kön</t>
  </si>
  <si>
    <t>Från</t>
  </si>
  <si>
    <t>Text</t>
  </si>
  <si>
    <t>M</t>
  </si>
  <si>
    <t>K</t>
  </si>
  <si>
    <t>Kalmar</t>
  </si>
  <si>
    <t>Mörbylånga</t>
  </si>
  <si>
    <t>Torsås</t>
  </si>
  <si>
    <t>Calmar internationella skola</t>
  </si>
  <si>
    <t>FR EK Ekonomiprogrammet</t>
  </si>
  <si>
    <t>FR IMSPR Språkintroduktion</t>
  </si>
  <si>
    <t>FR NA Naturvetenskap</t>
  </si>
  <si>
    <t>FR TE Teknikprogrammet</t>
  </si>
  <si>
    <t>FR SA Samhällsvetenskap</t>
  </si>
  <si>
    <t>Daghammarskköldsgymnasiet</t>
  </si>
  <si>
    <t>FR NA Waldorfskola åkk 10-12</t>
  </si>
  <si>
    <t>FR ES Waldorfskola åkk 10-12</t>
  </si>
  <si>
    <t>FR SA Waldorfskola åkk 10-12</t>
  </si>
  <si>
    <t>FR IMVES Waldorfskola åkk 10-12</t>
  </si>
  <si>
    <t>FR IMSPR Waldorfskola åkk 10-12</t>
  </si>
  <si>
    <t>Hushållningssällskapet</t>
  </si>
  <si>
    <t>FR BA Bygg och anläggningsprogrammet</t>
  </si>
  <si>
    <t>FR IMYRKNB Yrkesintroduktionnaturbruk</t>
  </si>
  <si>
    <t>FR NB Naturbruksprogrammet</t>
  </si>
  <si>
    <t>Fria Läroverken Kalmar</t>
  </si>
  <si>
    <t>FR BF Barn- och fritidsprogrammet</t>
  </si>
  <si>
    <t>FR EE El- och energiprogrammet</t>
  </si>
  <si>
    <t>FR ES Estetiska programmet</t>
  </si>
  <si>
    <t>FR HA Handelsprogrammet</t>
  </si>
  <si>
    <t>FR HT Hotell- och turismprogrammet</t>
  </si>
  <si>
    <t>FR HV Hantverksprogrammet</t>
  </si>
  <si>
    <t>FR IM</t>
  </si>
  <si>
    <t>FR IMYRK Yrkesintroduktion olika program</t>
  </si>
  <si>
    <t>FR TE Teknikprogrammet - inriktning IT</t>
  </si>
  <si>
    <t>Kalmar Praktiska gymnasium</t>
  </si>
  <si>
    <t>FR BA Specialutf progr Byggnadsmåleri</t>
  </si>
  <si>
    <t>FR FT Specialutformat progr Fordon</t>
  </si>
  <si>
    <t>FR HA Specialutf progr mot Handelsprogrammet</t>
  </si>
  <si>
    <t>FR IMV Individuellt val</t>
  </si>
  <si>
    <t>FR IMPRE Preparandutbildning</t>
  </si>
  <si>
    <t>FR RL Specialutformat progr Naturbruk</t>
  </si>
  <si>
    <t>FR SX Sjöfartsutbildning, däck- och maskin</t>
  </si>
  <si>
    <t>FR VF VVS- och fastighetsprogrammet</t>
  </si>
  <si>
    <t>FR VO Spec.utf program - inriktning omvårdnadsprogrammet</t>
  </si>
  <si>
    <t>SYAB</t>
  </si>
  <si>
    <t>FR FP Fordonsutbildning - inriktning transport</t>
  </si>
  <si>
    <t>Alla friskolor</t>
  </si>
  <si>
    <t>Övriga friskolor</t>
  </si>
  <si>
    <t>Kommunala skolor</t>
  </si>
  <si>
    <t>Gymnasialasärskolor</t>
  </si>
  <si>
    <t>Elever vid gymnasieskolor inom Kalmarsunds gymnasieförbund Vt-23</t>
  </si>
  <si>
    <t>Varav externa elever</t>
  </si>
  <si>
    <t>Varav interna elever</t>
  </si>
  <si>
    <t>Män</t>
  </si>
  <si>
    <t>Kvinnor</t>
  </si>
  <si>
    <t>Benämning</t>
  </si>
  <si>
    <t>Jenny Nyströmsskolan</t>
  </si>
  <si>
    <t>Barn- och Fritidsprogrammet</t>
  </si>
  <si>
    <t>Estetiska programmet, bild o form</t>
  </si>
  <si>
    <t>Estetiska programmet, dans</t>
  </si>
  <si>
    <t>Estetiska programmet, estetik media</t>
  </si>
  <si>
    <t>Estetiska programmet, musik</t>
  </si>
  <si>
    <t>Estetiska programmet, teater</t>
  </si>
  <si>
    <t>Hotell- och Turismprogrammet</t>
  </si>
  <si>
    <t>Introduktionsprogram</t>
  </si>
  <si>
    <t>Individuellt alternativ</t>
  </si>
  <si>
    <t>Språkintroduktion</t>
  </si>
  <si>
    <t>Yrkesintroduktion</t>
  </si>
  <si>
    <t>Naturvetenskapsprogrammet</t>
  </si>
  <si>
    <t>Resturang- och Livsmedelsprogrammet</t>
  </si>
  <si>
    <t>Vård- och Omsorgsprogrammet</t>
  </si>
  <si>
    <t>Lars kaggskolan</t>
  </si>
  <si>
    <t>Byggprogrammet</t>
  </si>
  <si>
    <t>El- och Energiprogrammet</t>
  </si>
  <si>
    <t>Fordons- och Transportprogrammet</t>
  </si>
  <si>
    <t>Hantverksprogrammet, frisör&amp;styling</t>
  </si>
  <si>
    <t>Hantverksprogrammet, frisör</t>
  </si>
  <si>
    <t>Hantverksprogrammet, staylist</t>
  </si>
  <si>
    <t>Introduktionprogrammen eleven ej utplacerad på inriktning</t>
  </si>
  <si>
    <t>Språintroduktionen</t>
  </si>
  <si>
    <t>Teknikprogrammet</t>
  </si>
  <si>
    <t>VVS- och Fastighetsprogrammet</t>
  </si>
  <si>
    <t>Stagneliusskolan</t>
  </si>
  <si>
    <t>Ekonomiprogrammet</t>
  </si>
  <si>
    <t>Handels- och administrationsprogrammet</t>
  </si>
  <si>
    <t>Försäljning- och serviceprogrammet</t>
  </si>
  <si>
    <t>Programinriktat individuellt val</t>
  </si>
  <si>
    <t>Samhällsvetenskapsprogrammet samhälle</t>
  </si>
  <si>
    <t>Samhällsvetenskapsprogrammet media</t>
  </si>
  <si>
    <t>Samhällsvetenskapsprogrammet beteendevetenskap Profil</t>
  </si>
  <si>
    <t>Samhällsvetenskapsprogrammet beteendevetenskap</t>
  </si>
  <si>
    <t>Gymnasiesärskolan</t>
  </si>
  <si>
    <t>Ej folkbokförda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</si>
</sst>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Åk &quot;0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Lucida Handwriting"/>
      <family val="4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1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3" fillId="0" borderId="0" xfId="1" applyFont="1"/>
    <xf numFmtId="0" fontId="2" fillId="0" borderId="0" xfId="1"/>
    <xf numFmtId="14" fontId="2" fillId="0" borderId="0" xfId="1" applyNumberFormat="1"/>
    <xf numFmtId="0" fontId="1" fillId="0" borderId="0" xfId="1" applyFont="1"/>
    <xf numFmtId="0" fontId="4" fillId="0" borderId="2" xfId="1" applyFont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2" xfId="1" applyBorder="1"/>
    <xf numFmtId="0" fontId="5" fillId="0" borderId="2" xfId="1" applyFont="1" applyBorder="1" applyAlignment="1">
      <alignment horizontal="right"/>
    </xf>
    <xf numFmtId="0" fontId="2" fillId="0" borderId="3" xfId="1" applyBorder="1"/>
    <xf numFmtId="1" fontId="2" fillId="0" borderId="3" xfId="1" applyNumberFormat="1" applyBorder="1"/>
    <xf numFmtId="1" fontId="5" fillId="2" borderId="2" xfId="1" applyNumberFormat="1" applyFont="1" applyFill="1" applyBorder="1"/>
    <xf numFmtId="0" fontId="5" fillId="0" borderId="2" xfId="1" applyFont="1" applyBorder="1"/>
    <xf numFmtId="1" fontId="5" fillId="0" borderId="2" xfId="1" applyNumberFormat="1" applyFont="1" applyBorder="1"/>
    <xf numFmtId="0" fontId="5" fillId="2" borderId="2" xfId="1" applyFont="1" applyFill="1" applyBorder="1"/>
    <xf numFmtId="0" fontId="1" fillId="3" borderId="2" xfId="1" applyFont="1" applyFill="1" applyBorder="1"/>
    <xf numFmtId="0" fontId="2" fillId="3" borderId="2" xfId="1" applyFill="1" applyBorder="1"/>
    <xf numFmtId="0" fontId="6" fillId="3" borderId="2" xfId="1" applyFont="1" applyFill="1" applyBorder="1"/>
    <xf numFmtId="0" fontId="5" fillId="0" borderId="0" xfId="1" applyFont="1"/>
    <xf numFmtId="0" fontId="7" fillId="4" borderId="2" xfId="1" applyFont="1" applyFill="1" applyBorder="1"/>
    <xf numFmtId="0" fontId="1" fillId="4" borderId="2" xfId="1" applyFont="1" applyFill="1" applyBorder="1" applyAlignment="1">
      <alignment wrapText="1"/>
    </xf>
    <xf numFmtId="0" fontId="2" fillId="4" borderId="2" xfId="1" applyFill="1" applyBorder="1"/>
    <xf numFmtId="0" fontId="2" fillId="4" borderId="1" xfId="1" applyFill="1" applyBorder="1"/>
    <xf numFmtId="0" fontId="2" fillId="2" borderId="4" xfId="1" applyFill="1" applyBorder="1"/>
    <xf numFmtId="0" fontId="5" fillId="4" borderId="2" xfId="1" applyFont="1" applyFill="1" applyBorder="1"/>
    <xf numFmtId="0" fontId="7" fillId="2" borderId="2" xfId="1" applyFont="1" applyFill="1" applyBorder="1"/>
    <xf numFmtId="0" fontId="1" fillId="2" borderId="2" xfId="1" applyFont="1" applyFill="1" applyBorder="1"/>
    <xf numFmtId="0" fontId="5" fillId="4" borderId="2" xfId="1" applyFont="1" applyFill="1" applyBorder="1" applyAlignment="1">
      <alignment horizontal="right"/>
    </xf>
    <xf numFmtId="0" fontId="0" fillId="4" borderId="2" xfId="0" applyFill="1" applyBorder="1"/>
    <xf numFmtId="0" fontId="8" fillId="0" borderId="5" xfId="0" applyFont="1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49" fontId="9" fillId="0" borderId="2" xfId="0" applyNumberFormat="1" applyFont="1" applyBorder="1"/>
    <xf numFmtId="0" fontId="9" fillId="0" borderId="6" xfId="0" applyFont="1" applyBorder="1"/>
    <xf numFmtId="0" fontId="1" fillId="0" borderId="0" xfId="0" applyFont="1"/>
    <xf numFmtId="0" fontId="1" fillId="0" borderId="10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/>
    <xf numFmtId="0" fontId="2" fillId="0" borderId="2" xfId="0" applyFont="1" applyBorder="1"/>
    <xf numFmtId="0" fontId="0" fillId="0" borderId="2" xfId="0" applyBorder="1"/>
    <xf numFmtId="0" fontId="0" fillId="0" borderId="6" xfId="0" applyBorder="1"/>
    <xf numFmtId="0" fontId="1" fillId="0" borderId="2" xfId="0" applyFont="1" applyBorder="1"/>
    <xf numFmtId="0" fontId="2" fillId="0" borderId="2" xfId="2" applyBorder="1"/>
    <xf numFmtId="0" fontId="11" fillId="0" borderId="0" xfId="0" applyFont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10" fillId="0" borderId="12" xfId="0" applyFont="1" applyBorder="1"/>
    <xf numFmtId="3" fontId="10" fillId="0" borderId="0" xfId="0" applyNumberFormat="1" applyFont="1"/>
    <xf numFmtId="0" fontId="2" fillId="0" borderId="1" xfId="0" applyFont="1" applyBorder="1"/>
    <xf numFmtId="3" fontId="1" fillId="0" borderId="0" xfId="0" applyNumberFormat="1" applyFont="1"/>
    <xf numFmtId="0" fontId="0" fillId="0" borderId="1" xfId="0" applyBorder="1"/>
    <xf numFmtId="3" fontId="1" fillId="0" borderId="2" xfId="0" applyNumberFormat="1" applyFont="1" applyBorder="1"/>
    <xf numFmtId="3" fontId="15" fillId="0" borderId="0" xfId="0" applyNumberFormat="1" applyFont="1"/>
    <xf numFmtId="0" fontId="2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/>
  </cellXfs>
  <cellStyles count="3">
    <cellStyle name="Normal" xfId="0" builtinId="0"/>
    <cellStyle name="Normal 2" xfId="1" xr:uid="{A3CEA8E7-0C68-48B3-A091-CFA0A0566897}"/>
    <cellStyle name="Normal 4" xfId="2" xr:uid="{005D63E6-9AB0-4F32-AE44-264CF4C4EA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9775-428C-4427-A6E3-1070095D1DF4}">
  <sheetPr>
    <tabColor theme="8" tint="-0.249977111117893"/>
  </sheetPr>
  <dimension ref="A1:K58"/>
  <sheetViews>
    <sheetView tabSelected="1" workbookViewId="0">
      <pane ySplit="3" topLeftCell="A4" activePane="bottomLeft" state="frozen"/>
      <selection activeCell="S47" sqref="S47:X47"/>
      <selection pane="bottomLeft" activeCell="A4" sqref="A4"/>
    </sheetView>
  </sheetViews>
  <sheetFormatPr defaultRowHeight="12.5" x14ac:dyDescent="0.25"/>
  <cols>
    <col min="1" max="1" width="52.26953125" bestFit="1" customWidth="1"/>
    <col min="2" max="2" width="12.26953125" bestFit="1" customWidth="1"/>
    <col min="10" max="10" width="11.7265625" bestFit="1" customWidth="1"/>
  </cols>
  <sheetData>
    <row r="1" spans="1:11" ht="13" x14ac:dyDescent="0.3">
      <c r="A1" s="61"/>
      <c r="B1" s="29"/>
      <c r="C1" s="29"/>
      <c r="D1" s="29"/>
      <c r="E1" s="30"/>
      <c r="F1" s="30"/>
      <c r="G1" s="30"/>
      <c r="H1" s="66">
        <v>885</v>
      </c>
      <c r="I1" s="66">
        <v>880</v>
      </c>
      <c r="J1" s="66">
        <v>840</v>
      </c>
      <c r="K1" s="66">
        <v>834</v>
      </c>
    </row>
    <row r="2" spans="1:11" ht="13" x14ac:dyDescent="0.3">
      <c r="A2" s="31" t="s">
        <v>14</v>
      </c>
      <c r="B2" s="32"/>
      <c r="C2" s="32"/>
      <c r="D2" s="32"/>
      <c r="E2" s="33"/>
      <c r="F2" s="62" t="s">
        <v>15</v>
      </c>
      <c r="G2" s="63"/>
      <c r="H2" s="57" t="s">
        <v>16</v>
      </c>
      <c r="I2" s="59"/>
      <c r="J2" s="59"/>
      <c r="K2" s="58"/>
    </row>
    <row r="3" spans="1:11" ht="13" x14ac:dyDescent="0.3">
      <c r="A3" s="35" t="s">
        <v>17</v>
      </c>
      <c r="B3" s="36">
        <v>1</v>
      </c>
      <c r="C3" s="36">
        <v>2</v>
      </c>
      <c r="D3" s="36">
        <v>3</v>
      </c>
      <c r="E3" s="37" t="s">
        <v>0</v>
      </c>
      <c r="F3" s="38" t="s">
        <v>18</v>
      </c>
      <c r="G3" s="38" t="s">
        <v>19</v>
      </c>
      <c r="H3" s="37" t="s">
        <v>1</v>
      </c>
      <c r="I3" s="37" t="s">
        <v>20</v>
      </c>
      <c r="J3" s="37" t="s">
        <v>21</v>
      </c>
      <c r="K3" s="37" t="s">
        <v>22</v>
      </c>
    </row>
    <row r="4" spans="1:11" ht="15" x14ac:dyDescent="0.3">
      <c r="A4" s="39" t="s">
        <v>23</v>
      </c>
      <c r="B4" s="39">
        <f t="shared" ref="B4:K4" si="0">SUM(B5:B9)</f>
        <v>99</v>
      </c>
      <c r="C4" s="39">
        <f t="shared" si="0"/>
        <v>50</v>
      </c>
      <c r="D4" s="39">
        <f t="shared" si="0"/>
        <v>91</v>
      </c>
      <c r="E4" s="39">
        <f t="shared" si="0"/>
        <v>240</v>
      </c>
      <c r="F4" s="39">
        <f t="shared" si="0"/>
        <v>110</v>
      </c>
      <c r="G4" s="39">
        <f t="shared" si="0"/>
        <v>130</v>
      </c>
      <c r="H4" s="39">
        <f t="shared" si="0"/>
        <v>16</v>
      </c>
      <c r="I4" s="39">
        <f t="shared" si="0"/>
        <v>171</v>
      </c>
      <c r="J4" s="39">
        <f t="shared" si="0"/>
        <v>36</v>
      </c>
      <c r="K4" s="39">
        <f t="shared" si="0"/>
        <v>17</v>
      </c>
    </row>
    <row r="5" spans="1:11" x14ac:dyDescent="0.25">
      <c r="A5" s="40" t="s">
        <v>24</v>
      </c>
      <c r="B5" s="41">
        <v>24</v>
      </c>
      <c r="C5" s="41">
        <v>6</v>
      </c>
      <c r="D5" s="41">
        <v>36</v>
      </c>
      <c r="E5" s="41">
        <v>66</v>
      </c>
      <c r="F5" s="41">
        <v>28</v>
      </c>
      <c r="G5" s="41">
        <v>38</v>
      </c>
      <c r="H5" s="41">
        <v>8</v>
      </c>
      <c r="I5" s="41">
        <v>47</v>
      </c>
      <c r="J5" s="41">
        <v>11</v>
      </c>
      <c r="K5" s="41">
        <v>0</v>
      </c>
    </row>
    <row r="6" spans="1:11" x14ac:dyDescent="0.25">
      <c r="A6" s="40" t="s">
        <v>25</v>
      </c>
      <c r="B6" s="41">
        <v>0</v>
      </c>
      <c r="C6" s="41">
        <v>0</v>
      </c>
      <c r="D6" s="41">
        <v>1</v>
      </c>
      <c r="E6" s="41">
        <v>1</v>
      </c>
      <c r="F6" s="41">
        <v>1</v>
      </c>
      <c r="G6" s="41">
        <v>0</v>
      </c>
      <c r="H6" s="41">
        <v>0</v>
      </c>
      <c r="I6" s="41">
        <v>1</v>
      </c>
      <c r="J6" s="41">
        <v>0</v>
      </c>
      <c r="K6" s="41">
        <v>0</v>
      </c>
    </row>
    <row r="7" spans="1:11" x14ac:dyDescent="0.25">
      <c r="A7" s="40" t="s">
        <v>26</v>
      </c>
      <c r="B7" s="41">
        <v>15</v>
      </c>
      <c r="C7" s="41">
        <v>13</v>
      </c>
      <c r="D7" s="41">
        <v>12</v>
      </c>
      <c r="E7" s="41">
        <v>40</v>
      </c>
      <c r="F7" s="41">
        <v>17</v>
      </c>
      <c r="G7" s="41">
        <v>23</v>
      </c>
      <c r="H7" s="41">
        <v>2</v>
      </c>
      <c r="I7" s="41">
        <v>26</v>
      </c>
      <c r="J7" s="41">
        <v>7</v>
      </c>
      <c r="K7" s="41">
        <v>5</v>
      </c>
    </row>
    <row r="8" spans="1:11" x14ac:dyDescent="0.25">
      <c r="A8" s="40" t="s">
        <v>27</v>
      </c>
      <c r="B8" s="41">
        <v>15</v>
      </c>
      <c r="C8" s="41">
        <v>5</v>
      </c>
      <c r="D8" s="41">
        <v>11</v>
      </c>
      <c r="E8" s="41">
        <v>31</v>
      </c>
      <c r="F8" s="41">
        <v>23</v>
      </c>
      <c r="G8" s="41">
        <v>8</v>
      </c>
      <c r="H8" s="41">
        <v>1</v>
      </c>
      <c r="I8" s="41">
        <v>21</v>
      </c>
      <c r="J8" s="41">
        <v>4</v>
      </c>
      <c r="K8" s="41">
        <v>5</v>
      </c>
    </row>
    <row r="9" spans="1:11" x14ac:dyDescent="0.25">
      <c r="A9" s="40" t="s">
        <v>28</v>
      </c>
      <c r="B9" s="41">
        <v>45</v>
      </c>
      <c r="C9" s="41">
        <v>26</v>
      </c>
      <c r="D9" s="41">
        <v>31</v>
      </c>
      <c r="E9" s="41">
        <v>102</v>
      </c>
      <c r="F9" s="41">
        <v>41</v>
      </c>
      <c r="G9" s="41">
        <v>61</v>
      </c>
      <c r="H9" s="41">
        <v>5</v>
      </c>
      <c r="I9" s="41">
        <v>76</v>
      </c>
      <c r="J9" s="41">
        <v>14</v>
      </c>
      <c r="K9" s="41">
        <v>7</v>
      </c>
    </row>
    <row r="10" spans="1:11" ht="15" x14ac:dyDescent="0.3">
      <c r="A10" s="39" t="s">
        <v>29</v>
      </c>
      <c r="B10" s="39">
        <v>6</v>
      </c>
      <c r="C10" s="39">
        <v>6</v>
      </c>
      <c r="D10" s="39">
        <v>4</v>
      </c>
      <c r="E10" s="39">
        <v>16</v>
      </c>
      <c r="F10" s="39">
        <v>5</v>
      </c>
      <c r="G10" s="39">
        <v>11</v>
      </c>
      <c r="H10" s="39">
        <v>0</v>
      </c>
      <c r="I10" s="39">
        <v>13</v>
      </c>
      <c r="J10" s="39">
        <v>1</v>
      </c>
      <c r="K10" s="39">
        <v>2</v>
      </c>
    </row>
    <row r="11" spans="1:11" x14ac:dyDescent="0.25">
      <c r="A11" s="40" t="s">
        <v>30</v>
      </c>
      <c r="B11" s="41">
        <v>1</v>
      </c>
      <c r="C11" s="41">
        <v>0</v>
      </c>
      <c r="D11" s="41">
        <v>0</v>
      </c>
      <c r="E11" s="41">
        <v>1</v>
      </c>
      <c r="F11" s="41">
        <v>1</v>
      </c>
      <c r="G11" s="41">
        <v>0</v>
      </c>
      <c r="H11" s="41">
        <v>0</v>
      </c>
      <c r="I11" s="41">
        <v>1</v>
      </c>
      <c r="J11" s="41">
        <v>0</v>
      </c>
      <c r="K11" s="41">
        <v>0</v>
      </c>
    </row>
    <row r="12" spans="1:11" x14ac:dyDescent="0.25">
      <c r="A12" s="40" t="s">
        <v>31</v>
      </c>
      <c r="B12" s="41">
        <v>5</v>
      </c>
      <c r="C12" s="41">
        <v>5</v>
      </c>
      <c r="D12" s="41">
        <v>4</v>
      </c>
      <c r="E12" s="41">
        <v>14</v>
      </c>
      <c r="F12" s="41">
        <v>4</v>
      </c>
      <c r="G12" s="41">
        <v>10</v>
      </c>
      <c r="H12" s="41">
        <v>0</v>
      </c>
      <c r="I12" s="41">
        <v>11</v>
      </c>
      <c r="J12" s="41">
        <v>1</v>
      </c>
      <c r="K12" s="41">
        <v>2</v>
      </c>
    </row>
    <row r="13" spans="1:11" x14ac:dyDescent="0.25">
      <c r="A13" s="40" t="s">
        <v>32</v>
      </c>
      <c r="B13" s="41">
        <v>0</v>
      </c>
      <c r="C13" s="41">
        <v>1</v>
      </c>
      <c r="D13" s="41">
        <v>0</v>
      </c>
      <c r="E13" s="41">
        <v>1</v>
      </c>
      <c r="F13" s="41">
        <v>0</v>
      </c>
      <c r="G13" s="41">
        <v>1</v>
      </c>
      <c r="H13" s="41">
        <v>0</v>
      </c>
      <c r="I13" s="41">
        <v>1</v>
      </c>
      <c r="J13" s="41">
        <v>0</v>
      </c>
      <c r="K13" s="41">
        <v>0</v>
      </c>
    </row>
    <row r="14" spans="1:11" x14ac:dyDescent="0.25">
      <c r="A14" s="40" t="s">
        <v>33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</row>
    <row r="15" spans="1:11" x14ac:dyDescent="0.25">
      <c r="A15" s="40" t="s">
        <v>34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</row>
    <row r="16" spans="1:11" ht="15" x14ac:dyDescent="0.3">
      <c r="A16" s="39" t="s">
        <v>35</v>
      </c>
      <c r="B16" s="39">
        <v>24</v>
      </c>
      <c r="C16" s="39">
        <v>27</v>
      </c>
      <c r="D16" s="39">
        <v>25</v>
      </c>
      <c r="E16" s="39">
        <v>76</v>
      </c>
      <c r="F16" s="39">
        <v>32</v>
      </c>
      <c r="G16" s="39">
        <v>44</v>
      </c>
      <c r="H16" s="39">
        <v>13</v>
      </c>
      <c r="I16" s="39">
        <v>30</v>
      </c>
      <c r="J16" s="39">
        <v>22</v>
      </c>
      <c r="K16" s="39">
        <v>11</v>
      </c>
    </row>
    <row r="17" spans="1:11" x14ac:dyDescent="0.25">
      <c r="A17" s="40" t="s">
        <v>36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</row>
    <row r="18" spans="1:11" x14ac:dyDescent="0.25">
      <c r="A18" s="40" t="s">
        <v>37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</row>
    <row r="19" spans="1:11" x14ac:dyDescent="0.25">
      <c r="A19" s="40" t="s">
        <v>38</v>
      </c>
      <c r="B19" s="41">
        <v>24</v>
      </c>
      <c r="C19" s="41">
        <v>27</v>
      </c>
      <c r="D19" s="41">
        <v>25</v>
      </c>
      <c r="E19" s="41">
        <v>76</v>
      </c>
      <c r="F19" s="41">
        <v>32</v>
      </c>
      <c r="G19" s="41">
        <v>44</v>
      </c>
      <c r="H19" s="41">
        <v>13</v>
      </c>
      <c r="I19" s="41">
        <v>30</v>
      </c>
      <c r="J19" s="41">
        <v>22</v>
      </c>
      <c r="K19" s="41">
        <v>11</v>
      </c>
    </row>
    <row r="20" spans="1:11" ht="15" x14ac:dyDescent="0.3">
      <c r="A20" s="39" t="s">
        <v>39</v>
      </c>
      <c r="B20" s="39">
        <v>44</v>
      </c>
      <c r="C20" s="39">
        <v>40</v>
      </c>
      <c r="D20" s="39">
        <v>24</v>
      </c>
      <c r="E20" s="39">
        <v>108</v>
      </c>
      <c r="F20" s="39">
        <v>66</v>
      </c>
      <c r="G20" s="39">
        <v>42</v>
      </c>
      <c r="H20" s="39">
        <v>7</v>
      </c>
      <c r="I20" s="39">
        <v>74</v>
      </c>
      <c r="J20" s="39">
        <v>18</v>
      </c>
      <c r="K20" s="39">
        <v>9</v>
      </c>
    </row>
    <row r="21" spans="1:11" x14ac:dyDescent="0.25">
      <c r="A21" s="40" t="s">
        <v>40</v>
      </c>
      <c r="B21" s="41">
        <v>11</v>
      </c>
      <c r="C21" s="41">
        <v>5</v>
      </c>
      <c r="D21" s="41">
        <v>6</v>
      </c>
      <c r="E21" s="41">
        <v>22</v>
      </c>
      <c r="F21" s="41">
        <v>11</v>
      </c>
      <c r="G21" s="41">
        <v>11</v>
      </c>
      <c r="H21" s="41">
        <v>2</v>
      </c>
      <c r="I21" s="41">
        <v>13</v>
      </c>
      <c r="J21" s="41">
        <v>5</v>
      </c>
      <c r="K21" s="41">
        <v>2</v>
      </c>
    </row>
    <row r="22" spans="1:11" x14ac:dyDescent="0.25">
      <c r="A22" s="40" t="s">
        <v>41</v>
      </c>
      <c r="B22" s="41">
        <v>10</v>
      </c>
      <c r="C22" s="41">
        <v>7</v>
      </c>
      <c r="D22" s="41">
        <v>11</v>
      </c>
      <c r="E22" s="41">
        <v>28</v>
      </c>
      <c r="F22" s="41">
        <v>27</v>
      </c>
      <c r="G22" s="41">
        <v>1</v>
      </c>
      <c r="H22" s="41">
        <v>1</v>
      </c>
      <c r="I22" s="41">
        <v>23</v>
      </c>
      <c r="J22" s="41">
        <v>2</v>
      </c>
      <c r="K22" s="41">
        <v>2</v>
      </c>
    </row>
    <row r="23" spans="1:11" x14ac:dyDescent="0.25">
      <c r="A23" s="40" t="s">
        <v>24</v>
      </c>
      <c r="B23" s="41">
        <v>5</v>
      </c>
      <c r="C23" s="41">
        <v>4</v>
      </c>
      <c r="D23" s="41">
        <v>7</v>
      </c>
      <c r="E23" s="41">
        <v>16</v>
      </c>
      <c r="F23" s="41">
        <v>8</v>
      </c>
      <c r="G23" s="41">
        <v>8</v>
      </c>
      <c r="H23" s="41">
        <v>4</v>
      </c>
      <c r="I23" s="41">
        <v>10</v>
      </c>
      <c r="J23" s="41">
        <v>2</v>
      </c>
      <c r="K23" s="41">
        <v>0</v>
      </c>
    </row>
    <row r="24" spans="1:11" x14ac:dyDescent="0.25">
      <c r="A24" s="40" t="s">
        <v>42</v>
      </c>
      <c r="B24" s="41">
        <v>5</v>
      </c>
      <c r="C24" s="41">
        <v>8</v>
      </c>
      <c r="D24" s="41">
        <v>0</v>
      </c>
      <c r="E24" s="41">
        <v>13</v>
      </c>
      <c r="F24" s="41">
        <v>6</v>
      </c>
      <c r="G24" s="41">
        <v>7</v>
      </c>
      <c r="H24" s="41">
        <v>0</v>
      </c>
      <c r="I24" s="41">
        <v>9</v>
      </c>
      <c r="J24" s="41">
        <v>1</v>
      </c>
      <c r="K24" s="41">
        <v>3</v>
      </c>
    </row>
    <row r="25" spans="1:11" x14ac:dyDescent="0.25">
      <c r="A25" s="40" t="s">
        <v>43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</row>
    <row r="26" spans="1:11" x14ac:dyDescent="0.25">
      <c r="A26" s="40" t="s">
        <v>44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</row>
    <row r="27" spans="1:11" x14ac:dyDescent="0.25">
      <c r="A27" s="40" t="s">
        <v>45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</row>
    <row r="28" spans="1:11" x14ac:dyDescent="0.25">
      <c r="A28" s="40" t="s">
        <v>46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</row>
    <row r="29" spans="1:11" x14ac:dyDescent="0.25">
      <c r="A29" s="40" t="s">
        <v>47</v>
      </c>
      <c r="B29" s="41">
        <v>0</v>
      </c>
      <c r="C29" s="41">
        <v>2</v>
      </c>
      <c r="D29" s="41">
        <v>0</v>
      </c>
      <c r="E29" s="41">
        <v>2</v>
      </c>
      <c r="F29" s="41">
        <v>1</v>
      </c>
      <c r="G29" s="41">
        <v>1</v>
      </c>
      <c r="H29" s="41">
        <v>0</v>
      </c>
      <c r="I29" s="41">
        <v>2</v>
      </c>
      <c r="J29" s="41">
        <v>0</v>
      </c>
      <c r="K29" s="41">
        <v>0</v>
      </c>
    </row>
    <row r="30" spans="1:11" x14ac:dyDescent="0.25">
      <c r="A30" s="40" t="s">
        <v>26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</row>
    <row r="31" spans="1:11" x14ac:dyDescent="0.25">
      <c r="A31" s="40" t="s">
        <v>28</v>
      </c>
      <c r="B31" s="41">
        <v>13</v>
      </c>
      <c r="C31" s="41">
        <v>9</v>
      </c>
      <c r="D31" s="41">
        <v>0</v>
      </c>
      <c r="E31" s="41">
        <v>22</v>
      </c>
      <c r="F31" s="41">
        <v>8</v>
      </c>
      <c r="G31" s="41">
        <v>14</v>
      </c>
      <c r="H31" s="41">
        <v>0</v>
      </c>
      <c r="I31" s="41">
        <v>12</v>
      </c>
      <c r="J31" s="41">
        <v>8</v>
      </c>
      <c r="K31" s="41">
        <v>2</v>
      </c>
    </row>
    <row r="32" spans="1:11" x14ac:dyDescent="0.25">
      <c r="A32" s="41" t="s">
        <v>48</v>
      </c>
      <c r="B32" s="41">
        <v>0</v>
      </c>
      <c r="C32" s="41">
        <v>5</v>
      </c>
      <c r="D32" s="41">
        <v>0</v>
      </c>
      <c r="E32" s="41">
        <v>5</v>
      </c>
      <c r="F32" s="41">
        <v>5</v>
      </c>
      <c r="G32" s="41">
        <v>0</v>
      </c>
      <c r="H32" s="41">
        <v>0</v>
      </c>
      <c r="I32" s="41">
        <v>5</v>
      </c>
      <c r="J32" s="41">
        <v>0</v>
      </c>
      <c r="K32" s="41">
        <v>0</v>
      </c>
    </row>
    <row r="33" spans="1:11" ht="15" x14ac:dyDescent="0.3">
      <c r="A33" s="39" t="s">
        <v>49</v>
      </c>
      <c r="B33" s="39">
        <v>29</v>
      </c>
      <c r="C33" s="39">
        <v>29</v>
      </c>
      <c r="D33" s="39">
        <v>51</v>
      </c>
      <c r="E33" s="39">
        <v>109</v>
      </c>
      <c r="F33" s="39">
        <v>70</v>
      </c>
      <c r="G33" s="39">
        <v>39</v>
      </c>
      <c r="H33" s="39">
        <v>7</v>
      </c>
      <c r="I33" s="39">
        <v>74</v>
      </c>
      <c r="J33" s="39">
        <v>14</v>
      </c>
      <c r="K33" s="39">
        <v>14</v>
      </c>
    </row>
    <row r="34" spans="1:11" x14ac:dyDescent="0.25">
      <c r="A34" s="40" t="s">
        <v>50</v>
      </c>
      <c r="B34" s="41">
        <v>3</v>
      </c>
      <c r="C34" s="41">
        <v>6</v>
      </c>
      <c r="D34" s="41">
        <v>7</v>
      </c>
      <c r="E34" s="41">
        <v>16</v>
      </c>
      <c r="F34" s="41">
        <v>12</v>
      </c>
      <c r="G34" s="41">
        <v>4</v>
      </c>
      <c r="H34" s="41">
        <v>0</v>
      </c>
      <c r="I34" s="41">
        <v>14</v>
      </c>
      <c r="J34" s="41">
        <v>2</v>
      </c>
      <c r="K34" s="41">
        <v>0</v>
      </c>
    </row>
    <row r="35" spans="1:11" x14ac:dyDescent="0.25">
      <c r="A35" s="40" t="s">
        <v>40</v>
      </c>
      <c r="B35" s="41">
        <v>2</v>
      </c>
      <c r="C35" s="41">
        <v>3</v>
      </c>
      <c r="D35" s="41">
        <v>3</v>
      </c>
      <c r="E35" s="41">
        <v>8</v>
      </c>
      <c r="F35" s="41">
        <v>3</v>
      </c>
      <c r="G35" s="41">
        <v>5</v>
      </c>
      <c r="H35" s="41">
        <v>0</v>
      </c>
      <c r="I35" s="41">
        <v>4</v>
      </c>
      <c r="J35" s="41">
        <v>1</v>
      </c>
      <c r="K35" s="41">
        <v>3</v>
      </c>
    </row>
    <row r="36" spans="1:11" x14ac:dyDescent="0.25">
      <c r="A36" s="40" t="s">
        <v>41</v>
      </c>
      <c r="B36" s="41">
        <v>0</v>
      </c>
      <c r="C36" s="41">
        <v>4</v>
      </c>
      <c r="D36" s="41">
        <v>3</v>
      </c>
      <c r="E36" s="41">
        <v>7</v>
      </c>
      <c r="F36" s="41">
        <v>7</v>
      </c>
      <c r="G36" s="41">
        <v>0</v>
      </c>
      <c r="H36" s="41">
        <v>0</v>
      </c>
      <c r="I36" s="41">
        <v>4</v>
      </c>
      <c r="J36" s="41">
        <v>3</v>
      </c>
      <c r="K36" s="41">
        <v>0</v>
      </c>
    </row>
    <row r="37" spans="1:11" x14ac:dyDescent="0.25">
      <c r="A37" s="40" t="s">
        <v>51</v>
      </c>
      <c r="B37" s="41">
        <v>6</v>
      </c>
      <c r="C37" s="41">
        <v>2</v>
      </c>
      <c r="D37" s="41">
        <v>11</v>
      </c>
      <c r="E37" s="41">
        <v>19</v>
      </c>
      <c r="F37" s="41">
        <v>16</v>
      </c>
      <c r="G37" s="41">
        <v>3</v>
      </c>
      <c r="H37" s="41">
        <v>3</v>
      </c>
      <c r="I37" s="41">
        <v>10</v>
      </c>
      <c r="J37" s="41">
        <v>3</v>
      </c>
      <c r="K37" s="41">
        <v>3</v>
      </c>
    </row>
    <row r="38" spans="1:11" x14ac:dyDescent="0.25">
      <c r="A38" s="40" t="s">
        <v>52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</row>
    <row r="39" spans="1:11" x14ac:dyDescent="0.25">
      <c r="A39" s="40" t="s">
        <v>45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</row>
    <row r="40" spans="1:11" x14ac:dyDescent="0.25">
      <c r="A40" s="40" t="s">
        <v>25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</row>
    <row r="41" spans="1:11" x14ac:dyDescent="0.25">
      <c r="A41" s="40" t="s">
        <v>47</v>
      </c>
      <c r="B41" s="41">
        <v>7</v>
      </c>
      <c r="C41" s="41">
        <v>10</v>
      </c>
      <c r="D41" s="41">
        <v>12</v>
      </c>
      <c r="E41" s="41">
        <v>29</v>
      </c>
      <c r="F41" s="41">
        <v>17</v>
      </c>
      <c r="G41" s="41">
        <v>12</v>
      </c>
      <c r="H41" s="41">
        <v>1</v>
      </c>
      <c r="I41" s="41">
        <v>22</v>
      </c>
      <c r="J41" s="41">
        <v>1</v>
      </c>
      <c r="K41" s="41">
        <v>5</v>
      </c>
    </row>
    <row r="42" spans="1:11" x14ac:dyDescent="0.25">
      <c r="A42" s="40" t="s">
        <v>53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</row>
    <row r="43" spans="1:11" x14ac:dyDescent="0.25">
      <c r="A43" s="40" t="s">
        <v>54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</row>
    <row r="44" spans="1:11" x14ac:dyDescent="0.25">
      <c r="A44" s="40" t="s">
        <v>55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</row>
    <row r="45" spans="1:11" x14ac:dyDescent="0.25">
      <c r="A45" s="40" t="s">
        <v>56</v>
      </c>
      <c r="B45" s="41">
        <v>1</v>
      </c>
      <c r="C45" s="41">
        <v>2</v>
      </c>
      <c r="D45" s="41">
        <v>4</v>
      </c>
      <c r="E45" s="41">
        <v>7</v>
      </c>
      <c r="F45" s="41">
        <v>7</v>
      </c>
      <c r="G45" s="41">
        <v>0</v>
      </c>
      <c r="H45" s="41">
        <v>0</v>
      </c>
      <c r="I45" s="41">
        <v>4</v>
      </c>
      <c r="J45" s="41">
        <v>1</v>
      </c>
      <c r="K45" s="41">
        <v>2</v>
      </c>
    </row>
    <row r="46" spans="1:11" x14ac:dyDescent="0.25">
      <c r="A46" s="40" t="s">
        <v>57</v>
      </c>
      <c r="B46" s="41">
        <v>1</v>
      </c>
      <c r="C46" s="41">
        <v>0</v>
      </c>
      <c r="D46" s="41">
        <v>5</v>
      </c>
      <c r="E46" s="41">
        <v>6</v>
      </c>
      <c r="F46" s="41">
        <v>6</v>
      </c>
      <c r="G46" s="41">
        <v>0</v>
      </c>
      <c r="H46" s="41">
        <v>0</v>
      </c>
      <c r="I46" s="41">
        <v>4</v>
      </c>
      <c r="J46" s="41">
        <v>1</v>
      </c>
      <c r="K46" s="41">
        <v>1</v>
      </c>
    </row>
    <row r="47" spans="1:11" x14ac:dyDescent="0.25">
      <c r="A47" s="40" t="s">
        <v>58</v>
      </c>
      <c r="B47" s="41">
        <v>9</v>
      </c>
      <c r="C47" s="41">
        <v>2</v>
      </c>
      <c r="D47" s="41">
        <v>6</v>
      </c>
      <c r="E47" s="41">
        <v>17</v>
      </c>
      <c r="F47" s="41">
        <v>2</v>
      </c>
      <c r="G47" s="41">
        <v>15</v>
      </c>
      <c r="H47" s="41">
        <v>3</v>
      </c>
      <c r="I47" s="41">
        <v>12</v>
      </c>
      <c r="J47" s="41">
        <v>2</v>
      </c>
      <c r="K47" s="41">
        <v>0</v>
      </c>
    </row>
    <row r="48" spans="1:11" ht="15" x14ac:dyDescent="0.3">
      <c r="A48" s="39" t="s">
        <v>59</v>
      </c>
      <c r="B48" s="39">
        <v>31</v>
      </c>
      <c r="C48" s="39">
        <v>23</v>
      </c>
      <c r="D48" s="39">
        <v>34</v>
      </c>
      <c r="E48" s="39">
        <v>88</v>
      </c>
      <c r="F48" s="39">
        <v>56</v>
      </c>
      <c r="G48" s="39">
        <v>32</v>
      </c>
      <c r="H48" s="39">
        <v>10</v>
      </c>
      <c r="I48" s="39">
        <v>45</v>
      </c>
      <c r="J48" s="39">
        <v>19</v>
      </c>
      <c r="K48" s="39">
        <v>14</v>
      </c>
    </row>
    <row r="49" spans="1:11" x14ac:dyDescent="0.25">
      <c r="A49" s="40" t="s">
        <v>53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</row>
    <row r="50" spans="1:11" x14ac:dyDescent="0.25">
      <c r="A50" s="41" t="s">
        <v>60</v>
      </c>
      <c r="B50" s="41">
        <v>31</v>
      </c>
      <c r="C50" s="41">
        <v>23</v>
      </c>
      <c r="D50" s="41">
        <v>34</v>
      </c>
      <c r="E50" s="41">
        <v>88</v>
      </c>
      <c r="F50" s="41">
        <v>56</v>
      </c>
      <c r="G50" s="41">
        <v>32</v>
      </c>
      <c r="H50" s="41">
        <v>10</v>
      </c>
      <c r="I50" s="41">
        <v>45</v>
      </c>
      <c r="J50" s="41">
        <v>19</v>
      </c>
      <c r="K50" s="41">
        <v>14</v>
      </c>
    </row>
    <row r="51" spans="1:11" s="34" customFormat="1" ht="11.25" customHeight="1" x14ac:dyDescent="0.3">
      <c r="B51" s="34">
        <v>233</v>
      </c>
      <c r="C51" s="34">
        <v>175</v>
      </c>
      <c r="D51" s="34">
        <v>229</v>
      </c>
      <c r="E51" s="34">
        <v>637</v>
      </c>
      <c r="F51" s="34">
        <v>339</v>
      </c>
      <c r="G51" s="34">
        <v>298</v>
      </c>
      <c r="H51" s="34">
        <v>53</v>
      </c>
      <c r="I51" s="34">
        <v>407</v>
      </c>
      <c r="J51" s="34">
        <v>110</v>
      </c>
      <c r="K51" s="34">
        <v>67</v>
      </c>
    </row>
    <row r="53" spans="1:11" hidden="1" x14ac:dyDescent="0.25">
      <c r="A53" t="s">
        <v>61</v>
      </c>
      <c r="B53" s="42">
        <v>0</v>
      </c>
      <c r="C53" s="42">
        <v>0</v>
      </c>
      <c r="D53" s="42">
        <v>0</v>
      </c>
      <c r="E53" s="42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</row>
    <row r="54" spans="1:11" ht="13" x14ac:dyDescent="0.3">
      <c r="A54" s="41" t="s">
        <v>62</v>
      </c>
      <c r="B54" s="41">
        <v>15</v>
      </c>
      <c r="C54" s="41">
        <v>12</v>
      </c>
      <c r="D54" s="41">
        <v>22</v>
      </c>
      <c r="E54" s="43">
        <v>49</v>
      </c>
      <c r="F54" s="41">
        <v>18</v>
      </c>
      <c r="G54" s="41">
        <v>31</v>
      </c>
      <c r="H54" s="41">
        <v>11</v>
      </c>
      <c r="I54" s="41">
        <v>16</v>
      </c>
      <c r="J54" s="41">
        <v>12</v>
      </c>
      <c r="K54" s="41">
        <v>10</v>
      </c>
    </row>
    <row r="55" spans="1:11" ht="13" x14ac:dyDescent="0.3">
      <c r="A55" s="44" t="s">
        <v>63</v>
      </c>
      <c r="B55" s="41">
        <v>23</v>
      </c>
      <c r="C55" s="41">
        <v>28</v>
      </c>
      <c r="D55" s="41">
        <v>36</v>
      </c>
      <c r="E55" s="43">
        <v>87</v>
      </c>
      <c r="F55" s="41">
        <v>53</v>
      </c>
      <c r="G55" s="41">
        <v>34</v>
      </c>
      <c r="H55" s="41">
        <v>11</v>
      </c>
      <c r="I55" s="41">
        <v>47</v>
      </c>
      <c r="J55" s="41">
        <v>9</v>
      </c>
      <c r="K55" s="41">
        <v>20</v>
      </c>
    </row>
    <row r="56" spans="1:11" ht="13" x14ac:dyDescent="0.3">
      <c r="A56" s="44" t="s">
        <v>64</v>
      </c>
      <c r="B56" s="41">
        <v>1</v>
      </c>
      <c r="C56" s="41">
        <v>1</v>
      </c>
      <c r="D56" s="41">
        <v>0</v>
      </c>
      <c r="E56" s="43">
        <v>2</v>
      </c>
      <c r="F56" s="41">
        <v>1</v>
      </c>
      <c r="G56" s="41">
        <v>1</v>
      </c>
      <c r="H56" s="41">
        <v>0</v>
      </c>
      <c r="I56" s="41">
        <v>0</v>
      </c>
      <c r="J56" s="41">
        <v>0</v>
      </c>
      <c r="K56" s="41">
        <v>2</v>
      </c>
    </row>
    <row r="58" spans="1:11" ht="19" x14ac:dyDescent="0.4">
      <c r="B58" s="45">
        <v>272</v>
      </c>
      <c r="C58" s="45">
        <v>216</v>
      </c>
      <c r="D58" s="45">
        <v>287</v>
      </c>
      <c r="E58" s="45">
        <v>775</v>
      </c>
      <c r="F58" s="45">
        <v>411</v>
      </c>
      <c r="G58" s="45">
        <v>364</v>
      </c>
      <c r="H58" s="45">
        <v>75</v>
      </c>
      <c r="I58" s="45">
        <v>470</v>
      </c>
      <c r="J58" s="45">
        <v>131</v>
      </c>
      <c r="K58" s="45">
        <v>99</v>
      </c>
    </row>
  </sheetData>
  <mergeCells count="1">
    <mergeCell ref="F2:G2"/>
  </mergeCells>
  <pageMargins left="0.75" right="0.75" top="1" bottom="1" header="0.5" footer="0.5"/>
  <pageSetup paperSize="9" orientation="landscape" r:id="rId1"/>
  <headerFooter alignWithMargins="0">
    <oddHeader>&amp;C&amp;D</oddHeader>
    <oddFooter>&amp;L&amp;F(&amp;A)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2F22-F8F9-4C19-AD14-028EA196CBE3}">
  <dimension ref="A1:T47"/>
  <sheetViews>
    <sheetView workbookViewId="0">
      <pane ySplit="3" topLeftCell="A36" activePane="bottomLeft" state="frozen"/>
      <selection activeCell="S47" sqref="S47:X47"/>
      <selection pane="bottomLeft" activeCell="H56" sqref="H56"/>
    </sheetView>
  </sheetViews>
  <sheetFormatPr defaultRowHeight="12.5" x14ac:dyDescent="0.25"/>
  <cols>
    <col min="1" max="1" width="49.54296875" bestFit="1" customWidth="1"/>
    <col min="2" max="2" width="12.26953125" customWidth="1"/>
    <col min="3" max="12" width="9.26953125" customWidth="1"/>
    <col min="13" max="13" width="11.7265625" customWidth="1"/>
    <col min="14" max="14" width="9.26953125" customWidth="1"/>
  </cols>
  <sheetData>
    <row r="1" spans="1:20" ht="15.5" x14ac:dyDescent="0.35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64"/>
      <c r="K1" s="67">
        <v>885</v>
      </c>
      <c r="L1" s="67">
        <v>880</v>
      </c>
      <c r="M1" s="67">
        <v>840</v>
      </c>
      <c r="N1" s="67">
        <v>834</v>
      </c>
      <c r="P1" t="s">
        <v>18</v>
      </c>
      <c r="S1" t="s">
        <v>19</v>
      </c>
    </row>
    <row r="2" spans="1:20" ht="13" x14ac:dyDescent="0.3">
      <c r="A2" s="46"/>
      <c r="B2" s="42"/>
      <c r="C2" s="42"/>
      <c r="D2" s="42"/>
      <c r="E2" s="42"/>
      <c r="F2" s="65" t="s">
        <v>15</v>
      </c>
      <c r="G2" s="65"/>
      <c r="H2" s="65" t="s">
        <v>66</v>
      </c>
      <c r="I2" s="65"/>
      <c r="J2" s="65"/>
      <c r="K2" s="57" t="s">
        <v>67</v>
      </c>
      <c r="L2" s="59"/>
      <c r="M2" s="59"/>
      <c r="N2" s="58"/>
      <c r="O2" s="46" t="s">
        <v>68</v>
      </c>
      <c r="P2" s="47"/>
      <c r="Q2" s="47"/>
      <c r="R2" s="46" t="s">
        <v>69</v>
      </c>
      <c r="S2" s="47"/>
      <c r="T2" s="48"/>
    </row>
    <row r="3" spans="1:20" ht="15" x14ac:dyDescent="0.3">
      <c r="A3" s="49" t="s">
        <v>70</v>
      </c>
      <c r="B3" s="37">
        <v>1</v>
      </c>
      <c r="C3" s="37">
        <v>2</v>
      </c>
      <c r="D3" s="37">
        <v>3</v>
      </c>
      <c r="E3" s="37" t="s">
        <v>0</v>
      </c>
      <c r="F3" s="38" t="s">
        <v>18</v>
      </c>
      <c r="G3" s="38" t="s">
        <v>19</v>
      </c>
      <c r="H3" s="37">
        <v>1</v>
      </c>
      <c r="I3" s="37">
        <v>2</v>
      </c>
      <c r="J3" s="37">
        <v>3</v>
      </c>
      <c r="K3" s="37" t="s">
        <v>1</v>
      </c>
      <c r="L3" s="37" t="s">
        <v>20</v>
      </c>
      <c r="M3" s="37" t="s">
        <v>21</v>
      </c>
      <c r="N3" s="37" t="s">
        <v>22</v>
      </c>
      <c r="O3" s="37">
        <v>1</v>
      </c>
      <c r="P3" s="37">
        <v>2</v>
      </c>
      <c r="Q3" s="37">
        <v>3</v>
      </c>
      <c r="R3" s="37">
        <v>1</v>
      </c>
      <c r="S3" s="37">
        <v>2</v>
      </c>
      <c r="T3" s="37">
        <v>3</v>
      </c>
    </row>
    <row r="4" spans="1:20" ht="15" x14ac:dyDescent="0.3">
      <c r="A4" s="39" t="s">
        <v>71</v>
      </c>
      <c r="B4" s="39">
        <f>SUM(B5:B18)</f>
        <v>265</v>
      </c>
      <c r="C4" s="39">
        <f>SUM(C5:C18)</f>
        <v>191</v>
      </c>
      <c r="D4" s="39">
        <f>SUM(D5:D18)</f>
        <v>204</v>
      </c>
      <c r="E4" s="50">
        <f t="shared" ref="E4" si="0">SUM(B4:D4)</f>
        <v>660</v>
      </c>
      <c r="F4" s="39">
        <f t="shared" ref="F4:T4" si="1">SUM(F5:F18)</f>
        <v>181</v>
      </c>
      <c r="G4" s="39">
        <f t="shared" si="1"/>
        <v>479</v>
      </c>
      <c r="H4" s="39">
        <f t="shared" si="1"/>
        <v>58</v>
      </c>
      <c r="I4" s="39">
        <f t="shared" si="1"/>
        <v>65</v>
      </c>
      <c r="J4" s="39">
        <f t="shared" si="1"/>
        <v>50</v>
      </c>
      <c r="K4" s="39">
        <f t="shared" si="1"/>
        <v>52</v>
      </c>
      <c r="L4" s="39">
        <f t="shared" si="1"/>
        <v>331</v>
      </c>
      <c r="M4" s="39">
        <f t="shared" si="1"/>
        <v>66</v>
      </c>
      <c r="N4" s="39">
        <f t="shared" si="1"/>
        <v>25</v>
      </c>
      <c r="O4" s="39">
        <f t="shared" si="1"/>
        <v>75</v>
      </c>
      <c r="P4" s="39">
        <f t="shared" si="1"/>
        <v>43</v>
      </c>
      <c r="Q4" s="39">
        <f t="shared" si="1"/>
        <v>63</v>
      </c>
      <c r="R4" s="39">
        <f t="shared" si="1"/>
        <v>190</v>
      </c>
      <c r="S4" s="39">
        <f t="shared" si="1"/>
        <v>148</v>
      </c>
      <c r="T4" s="39">
        <f t="shared" si="1"/>
        <v>141</v>
      </c>
    </row>
    <row r="5" spans="1:20" ht="13" x14ac:dyDescent="0.3">
      <c r="A5" s="51" t="s">
        <v>72</v>
      </c>
      <c r="B5" s="41">
        <v>32</v>
      </c>
      <c r="C5" s="41">
        <v>34</v>
      </c>
      <c r="D5" s="41">
        <v>47</v>
      </c>
      <c r="E5" s="43">
        <v>113</v>
      </c>
      <c r="F5" s="41">
        <v>20</v>
      </c>
      <c r="G5" s="41">
        <v>93</v>
      </c>
      <c r="H5" s="41">
        <v>5</v>
      </c>
      <c r="I5" s="41">
        <v>10</v>
      </c>
      <c r="J5" s="41">
        <v>15</v>
      </c>
      <c r="K5" s="41">
        <v>10</v>
      </c>
      <c r="L5" s="41">
        <v>62</v>
      </c>
      <c r="M5" s="41">
        <v>9</v>
      </c>
      <c r="N5" s="41">
        <v>2</v>
      </c>
      <c r="O5" s="41">
        <v>4</v>
      </c>
      <c r="P5" s="41">
        <v>3</v>
      </c>
      <c r="Q5" s="41">
        <v>13</v>
      </c>
      <c r="R5" s="41">
        <v>28</v>
      </c>
      <c r="S5" s="41">
        <v>31</v>
      </c>
      <c r="T5" s="41">
        <v>34</v>
      </c>
    </row>
    <row r="6" spans="1:20" ht="13" x14ac:dyDescent="0.3">
      <c r="A6" s="51" t="s">
        <v>73</v>
      </c>
      <c r="B6" s="41">
        <v>31</v>
      </c>
      <c r="C6" s="41">
        <v>26</v>
      </c>
      <c r="D6" s="41">
        <v>19</v>
      </c>
      <c r="E6" s="43">
        <v>76</v>
      </c>
      <c r="F6" s="41">
        <v>6</v>
      </c>
      <c r="G6" s="41">
        <v>70</v>
      </c>
      <c r="H6" s="41">
        <v>15</v>
      </c>
      <c r="I6" s="41">
        <v>9</v>
      </c>
      <c r="J6" s="41">
        <v>6</v>
      </c>
      <c r="K6" s="41">
        <v>5</v>
      </c>
      <c r="L6" s="41">
        <v>24</v>
      </c>
      <c r="M6" s="41">
        <v>16</v>
      </c>
      <c r="N6" s="41">
        <v>1</v>
      </c>
      <c r="O6" s="41">
        <v>2</v>
      </c>
      <c r="P6" s="41">
        <v>3</v>
      </c>
      <c r="Q6" s="41">
        <v>1</v>
      </c>
      <c r="R6" s="41">
        <v>29</v>
      </c>
      <c r="S6" s="41">
        <v>23</v>
      </c>
      <c r="T6" s="41">
        <v>18</v>
      </c>
    </row>
    <row r="7" spans="1:20" ht="13" x14ac:dyDescent="0.3">
      <c r="A7" s="51" t="s">
        <v>74</v>
      </c>
      <c r="B7" s="41">
        <v>12</v>
      </c>
      <c r="C7" s="41">
        <v>5</v>
      </c>
      <c r="D7" s="41">
        <v>11</v>
      </c>
      <c r="E7" s="43">
        <v>28</v>
      </c>
      <c r="F7" s="41">
        <v>1</v>
      </c>
      <c r="G7" s="41">
        <v>27</v>
      </c>
      <c r="H7" s="41">
        <v>4</v>
      </c>
      <c r="I7" s="41">
        <v>2</v>
      </c>
      <c r="J7" s="41">
        <v>4</v>
      </c>
      <c r="K7" s="41">
        <v>0</v>
      </c>
      <c r="L7" s="41">
        <v>16</v>
      </c>
      <c r="M7" s="41">
        <v>2</v>
      </c>
      <c r="N7" s="41">
        <v>0</v>
      </c>
      <c r="O7" s="41">
        <v>1</v>
      </c>
      <c r="P7" s="41">
        <v>0</v>
      </c>
      <c r="Q7" s="41">
        <v>0</v>
      </c>
      <c r="R7" s="41">
        <v>11</v>
      </c>
      <c r="S7" s="41">
        <v>5</v>
      </c>
      <c r="T7" s="41">
        <v>11</v>
      </c>
    </row>
    <row r="8" spans="1:20" ht="13" x14ac:dyDescent="0.3">
      <c r="A8" s="51" t="s">
        <v>75</v>
      </c>
      <c r="B8" s="41">
        <v>18</v>
      </c>
      <c r="C8" s="41">
        <v>11</v>
      </c>
      <c r="D8" s="41">
        <v>27</v>
      </c>
      <c r="E8" s="43">
        <v>56</v>
      </c>
      <c r="F8" s="41">
        <v>15</v>
      </c>
      <c r="G8" s="41">
        <v>41</v>
      </c>
      <c r="H8" s="41">
        <v>1</v>
      </c>
      <c r="I8" s="41">
        <v>5</v>
      </c>
      <c r="J8" s="41">
        <v>7</v>
      </c>
      <c r="K8" s="41">
        <v>5</v>
      </c>
      <c r="L8" s="41">
        <v>32</v>
      </c>
      <c r="M8" s="41">
        <v>2</v>
      </c>
      <c r="N8" s="41">
        <v>4</v>
      </c>
      <c r="O8" s="41">
        <v>6</v>
      </c>
      <c r="P8" s="41">
        <v>3</v>
      </c>
      <c r="Q8" s="41">
        <v>6</v>
      </c>
      <c r="R8" s="41">
        <v>12</v>
      </c>
      <c r="S8" s="41">
        <v>8</v>
      </c>
      <c r="T8" s="41">
        <v>21</v>
      </c>
    </row>
    <row r="9" spans="1:20" ht="13" x14ac:dyDescent="0.3">
      <c r="A9" s="51" t="s">
        <v>76</v>
      </c>
      <c r="B9" s="41">
        <v>24</v>
      </c>
      <c r="C9" s="41">
        <v>9</v>
      </c>
      <c r="D9" s="41">
        <v>13</v>
      </c>
      <c r="E9" s="43">
        <v>46</v>
      </c>
      <c r="F9" s="41">
        <v>19</v>
      </c>
      <c r="G9" s="41">
        <v>27</v>
      </c>
      <c r="H9" s="41">
        <v>4</v>
      </c>
      <c r="I9" s="41">
        <v>2</v>
      </c>
      <c r="J9" s="41">
        <v>3</v>
      </c>
      <c r="K9" s="41">
        <v>4</v>
      </c>
      <c r="L9" s="41">
        <v>25</v>
      </c>
      <c r="M9" s="41">
        <v>6</v>
      </c>
      <c r="N9" s="41">
        <v>2</v>
      </c>
      <c r="O9" s="41">
        <v>7</v>
      </c>
      <c r="P9" s="41">
        <v>3</v>
      </c>
      <c r="Q9" s="41">
        <v>9</v>
      </c>
      <c r="R9" s="41">
        <v>17</v>
      </c>
      <c r="S9" s="41">
        <v>6</v>
      </c>
      <c r="T9" s="41">
        <v>4</v>
      </c>
    </row>
    <row r="10" spans="1:20" ht="13" x14ac:dyDescent="0.3">
      <c r="A10" s="51" t="s">
        <v>77</v>
      </c>
      <c r="B10" s="41">
        <v>8</v>
      </c>
      <c r="C10" s="41">
        <v>6</v>
      </c>
      <c r="D10" s="41">
        <v>11</v>
      </c>
      <c r="E10" s="43">
        <v>25</v>
      </c>
      <c r="F10" s="41">
        <v>6</v>
      </c>
      <c r="G10" s="41">
        <v>19</v>
      </c>
      <c r="H10" s="41">
        <v>3</v>
      </c>
      <c r="I10" s="41">
        <v>6</v>
      </c>
      <c r="J10" s="41">
        <v>3</v>
      </c>
      <c r="K10" s="41">
        <v>1</v>
      </c>
      <c r="L10" s="41">
        <v>12</v>
      </c>
      <c r="M10" s="41">
        <v>0</v>
      </c>
      <c r="N10" s="41">
        <v>0</v>
      </c>
      <c r="O10" s="41">
        <v>2</v>
      </c>
      <c r="P10" s="41">
        <v>1</v>
      </c>
      <c r="Q10" s="41">
        <v>3</v>
      </c>
      <c r="R10" s="41">
        <v>6</v>
      </c>
      <c r="S10" s="41">
        <v>5</v>
      </c>
      <c r="T10" s="41">
        <v>8</v>
      </c>
    </row>
    <row r="11" spans="1:20" ht="13" x14ac:dyDescent="0.3">
      <c r="A11" s="51" t="s">
        <v>78</v>
      </c>
      <c r="B11" s="41">
        <v>12</v>
      </c>
      <c r="C11" s="41">
        <v>0</v>
      </c>
      <c r="D11" s="41">
        <v>0</v>
      </c>
      <c r="E11" s="43">
        <v>12</v>
      </c>
      <c r="F11" s="41">
        <v>4</v>
      </c>
      <c r="G11" s="41">
        <v>8</v>
      </c>
      <c r="H11" s="41">
        <v>3</v>
      </c>
      <c r="I11" s="41">
        <v>0</v>
      </c>
      <c r="J11" s="41">
        <v>0</v>
      </c>
      <c r="K11" s="41">
        <v>0</v>
      </c>
      <c r="L11" s="41">
        <v>6</v>
      </c>
      <c r="M11" s="41">
        <v>2</v>
      </c>
      <c r="N11" s="41">
        <v>1</v>
      </c>
      <c r="O11" s="41">
        <v>4</v>
      </c>
      <c r="P11" s="41">
        <v>0</v>
      </c>
      <c r="Q11" s="41">
        <v>0</v>
      </c>
      <c r="R11" s="41">
        <v>8</v>
      </c>
      <c r="S11" s="41">
        <v>0</v>
      </c>
      <c r="T11" s="41">
        <v>0</v>
      </c>
    </row>
    <row r="12" spans="1:20" ht="13" x14ac:dyDescent="0.3">
      <c r="A12" s="51" t="s">
        <v>79</v>
      </c>
      <c r="B12" s="41">
        <v>0</v>
      </c>
      <c r="C12" s="41">
        <v>0</v>
      </c>
      <c r="D12" s="41">
        <v>0</v>
      </c>
      <c r="E12" s="43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</row>
    <row r="13" spans="1:20" ht="13" x14ac:dyDescent="0.3">
      <c r="A13" s="51" t="s">
        <v>80</v>
      </c>
      <c r="B13" s="41">
        <v>24</v>
      </c>
      <c r="C13" s="41">
        <v>13</v>
      </c>
      <c r="D13" s="41">
        <v>7</v>
      </c>
      <c r="E13" s="43">
        <v>44</v>
      </c>
      <c r="F13" s="41">
        <v>19</v>
      </c>
      <c r="G13" s="41">
        <v>25</v>
      </c>
      <c r="H13" s="41">
        <v>3</v>
      </c>
      <c r="I13" s="41">
        <v>1</v>
      </c>
      <c r="J13" s="41">
        <v>0</v>
      </c>
      <c r="K13" s="41">
        <v>1</v>
      </c>
      <c r="L13" s="41">
        <v>32</v>
      </c>
      <c r="M13" s="41">
        <v>5</v>
      </c>
      <c r="N13" s="41">
        <v>2</v>
      </c>
      <c r="O13" s="41">
        <v>10</v>
      </c>
      <c r="P13" s="41">
        <v>5</v>
      </c>
      <c r="Q13" s="41">
        <v>4</v>
      </c>
      <c r="R13" s="41">
        <v>14</v>
      </c>
      <c r="S13" s="41">
        <v>8</v>
      </c>
      <c r="T13" s="41">
        <v>3</v>
      </c>
    </row>
    <row r="14" spans="1:20" ht="13" x14ac:dyDescent="0.3">
      <c r="A14" s="51" t="s">
        <v>81</v>
      </c>
      <c r="B14" s="41">
        <v>29</v>
      </c>
      <c r="C14" s="41">
        <v>11</v>
      </c>
      <c r="D14" s="41">
        <v>0</v>
      </c>
      <c r="E14" s="43">
        <v>40</v>
      </c>
      <c r="F14" s="41">
        <v>26</v>
      </c>
      <c r="G14" s="41">
        <v>14</v>
      </c>
      <c r="H14" s="41">
        <v>1</v>
      </c>
      <c r="I14" s="41">
        <v>1</v>
      </c>
      <c r="J14" s="41">
        <v>0</v>
      </c>
      <c r="K14" s="41">
        <v>6</v>
      </c>
      <c r="L14" s="41">
        <v>14</v>
      </c>
      <c r="M14" s="41">
        <v>4</v>
      </c>
      <c r="N14" s="41">
        <v>2</v>
      </c>
      <c r="O14" s="41">
        <v>17</v>
      </c>
      <c r="P14" s="41">
        <v>9</v>
      </c>
      <c r="Q14" s="41">
        <v>0</v>
      </c>
      <c r="R14" s="41">
        <v>12</v>
      </c>
      <c r="S14" s="41">
        <v>2</v>
      </c>
      <c r="T14" s="41">
        <v>0</v>
      </c>
    </row>
    <row r="15" spans="1:20" ht="13" x14ac:dyDescent="0.3">
      <c r="A15" s="51" t="s">
        <v>82</v>
      </c>
      <c r="B15" s="41">
        <v>0</v>
      </c>
      <c r="C15" s="41">
        <v>0</v>
      </c>
      <c r="D15" s="41">
        <v>0</v>
      </c>
      <c r="E15" s="43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</row>
    <row r="16" spans="1:20" ht="13" x14ac:dyDescent="0.3">
      <c r="A16" s="51" t="s">
        <v>83</v>
      </c>
      <c r="B16" s="41">
        <v>27</v>
      </c>
      <c r="C16" s="41">
        <v>29</v>
      </c>
      <c r="D16" s="41">
        <v>24</v>
      </c>
      <c r="E16" s="43">
        <v>80</v>
      </c>
      <c r="F16" s="41">
        <v>24</v>
      </c>
      <c r="G16" s="41">
        <v>56</v>
      </c>
      <c r="H16" s="41">
        <v>4</v>
      </c>
      <c r="I16" s="41">
        <v>12</v>
      </c>
      <c r="J16" s="41">
        <v>2</v>
      </c>
      <c r="K16" s="41">
        <v>8</v>
      </c>
      <c r="L16" s="41">
        <v>49</v>
      </c>
      <c r="M16" s="41">
        <v>3</v>
      </c>
      <c r="N16" s="41">
        <v>1</v>
      </c>
      <c r="O16" s="41">
        <v>8</v>
      </c>
      <c r="P16" s="41">
        <v>8</v>
      </c>
      <c r="Q16" s="41">
        <v>8</v>
      </c>
      <c r="R16" s="41">
        <v>19</v>
      </c>
      <c r="S16" s="41">
        <v>21</v>
      </c>
      <c r="T16" s="41">
        <v>16</v>
      </c>
    </row>
    <row r="17" spans="1:20" ht="13" x14ac:dyDescent="0.3">
      <c r="A17" s="51" t="s">
        <v>84</v>
      </c>
      <c r="B17" s="41">
        <v>32</v>
      </c>
      <c r="C17" s="41">
        <v>27</v>
      </c>
      <c r="D17" s="41">
        <v>29</v>
      </c>
      <c r="E17" s="43">
        <v>88</v>
      </c>
      <c r="F17" s="41">
        <v>29</v>
      </c>
      <c r="G17" s="41">
        <v>59</v>
      </c>
      <c r="H17" s="41">
        <v>6</v>
      </c>
      <c r="I17" s="41">
        <v>14</v>
      </c>
      <c r="J17" s="41">
        <v>8</v>
      </c>
      <c r="K17" s="41">
        <v>10</v>
      </c>
      <c r="L17" s="41">
        <v>31</v>
      </c>
      <c r="M17" s="41">
        <v>13</v>
      </c>
      <c r="N17" s="41">
        <v>6</v>
      </c>
      <c r="O17" s="41">
        <v>11</v>
      </c>
      <c r="P17" s="41">
        <v>6</v>
      </c>
      <c r="Q17" s="41">
        <v>12</v>
      </c>
      <c r="R17" s="41">
        <v>21</v>
      </c>
      <c r="S17" s="41">
        <v>21</v>
      </c>
      <c r="T17" s="41">
        <v>17</v>
      </c>
    </row>
    <row r="18" spans="1:20" ht="13" x14ac:dyDescent="0.3">
      <c r="A18" s="51" t="s">
        <v>85</v>
      </c>
      <c r="B18" s="41">
        <v>16</v>
      </c>
      <c r="C18" s="41">
        <v>20</v>
      </c>
      <c r="D18" s="41">
        <v>16</v>
      </c>
      <c r="E18" s="43">
        <v>52</v>
      </c>
      <c r="F18" s="41">
        <v>12</v>
      </c>
      <c r="G18" s="41">
        <v>40</v>
      </c>
      <c r="H18" s="41">
        <v>9</v>
      </c>
      <c r="I18" s="41">
        <v>3</v>
      </c>
      <c r="J18" s="41">
        <v>2</v>
      </c>
      <c r="K18" s="41">
        <v>2</v>
      </c>
      <c r="L18" s="41">
        <v>28</v>
      </c>
      <c r="M18" s="41">
        <v>4</v>
      </c>
      <c r="N18" s="41">
        <v>4</v>
      </c>
      <c r="O18" s="41">
        <v>3</v>
      </c>
      <c r="P18" s="41">
        <v>2</v>
      </c>
      <c r="Q18" s="41">
        <v>7</v>
      </c>
      <c r="R18" s="41">
        <v>13</v>
      </c>
      <c r="S18" s="41">
        <v>18</v>
      </c>
      <c r="T18" s="41">
        <v>9</v>
      </c>
    </row>
    <row r="19" spans="1:20" ht="15" x14ac:dyDescent="0.3">
      <c r="A19" s="39" t="s">
        <v>86</v>
      </c>
      <c r="B19" s="39">
        <v>476</v>
      </c>
      <c r="C19" s="39">
        <v>406</v>
      </c>
      <c r="D19" s="39">
        <v>410</v>
      </c>
      <c r="E19" s="50">
        <v>1292</v>
      </c>
      <c r="F19" s="39">
        <v>879</v>
      </c>
      <c r="G19" s="39">
        <v>413</v>
      </c>
      <c r="H19" s="39">
        <v>76</v>
      </c>
      <c r="I19" s="39">
        <v>66</v>
      </c>
      <c r="J19" s="39">
        <v>49</v>
      </c>
      <c r="K19" s="39">
        <v>91</v>
      </c>
      <c r="L19" s="39">
        <v>759</v>
      </c>
      <c r="M19" s="39">
        <v>154</v>
      </c>
      <c r="N19" s="39">
        <v>89</v>
      </c>
      <c r="O19" s="39">
        <v>311</v>
      </c>
      <c r="P19" s="39">
        <v>285</v>
      </c>
      <c r="Q19" s="39">
        <v>283</v>
      </c>
      <c r="R19" s="39">
        <v>165</v>
      </c>
      <c r="S19" s="39">
        <v>121</v>
      </c>
      <c r="T19" s="39">
        <v>127</v>
      </c>
    </row>
    <row r="20" spans="1:20" ht="13" x14ac:dyDescent="0.3">
      <c r="A20" s="51" t="s">
        <v>87</v>
      </c>
      <c r="B20" s="41">
        <v>60</v>
      </c>
      <c r="C20" s="41">
        <v>57</v>
      </c>
      <c r="D20" s="41">
        <v>57</v>
      </c>
      <c r="E20" s="43">
        <v>174</v>
      </c>
      <c r="F20" s="41">
        <v>152</v>
      </c>
      <c r="G20" s="41">
        <v>22</v>
      </c>
      <c r="H20" s="41">
        <v>9</v>
      </c>
      <c r="I20" s="41">
        <v>6</v>
      </c>
      <c r="J20" s="41">
        <v>9</v>
      </c>
      <c r="K20" s="41">
        <v>12</v>
      </c>
      <c r="L20" s="41">
        <v>91</v>
      </c>
      <c r="M20" s="41">
        <v>37</v>
      </c>
      <c r="N20" s="41">
        <v>10</v>
      </c>
      <c r="O20" s="41">
        <v>48</v>
      </c>
      <c r="P20" s="41">
        <v>53</v>
      </c>
      <c r="Q20" s="41">
        <v>51</v>
      </c>
      <c r="R20" s="41">
        <v>12</v>
      </c>
      <c r="S20" s="41">
        <v>4</v>
      </c>
      <c r="T20" s="41">
        <v>6</v>
      </c>
    </row>
    <row r="21" spans="1:20" ht="13" x14ac:dyDescent="0.3">
      <c r="A21" s="51" t="s">
        <v>88</v>
      </c>
      <c r="B21" s="41">
        <v>63</v>
      </c>
      <c r="C21" s="41">
        <v>56</v>
      </c>
      <c r="D21" s="41">
        <v>61</v>
      </c>
      <c r="E21" s="43">
        <v>180</v>
      </c>
      <c r="F21" s="41">
        <v>172</v>
      </c>
      <c r="G21" s="41">
        <v>8</v>
      </c>
      <c r="H21" s="41">
        <v>19</v>
      </c>
      <c r="I21" s="41">
        <v>13</v>
      </c>
      <c r="J21" s="41">
        <v>6</v>
      </c>
      <c r="K21" s="41">
        <v>19</v>
      </c>
      <c r="L21" s="41">
        <v>89</v>
      </c>
      <c r="M21" s="41">
        <v>19</v>
      </c>
      <c r="N21" s="41">
        <v>15</v>
      </c>
      <c r="O21" s="41">
        <v>59</v>
      </c>
      <c r="P21" s="41">
        <v>53</v>
      </c>
      <c r="Q21" s="41">
        <v>60</v>
      </c>
      <c r="R21" s="41">
        <v>4</v>
      </c>
      <c r="S21" s="41">
        <v>3</v>
      </c>
      <c r="T21" s="41">
        <v>1</v>
      </c>
    </row>
    <row r="22" spans="1:20" ht="13" x14ac:dyDescent="0.3">
      <c r="A22" s="51" t="s">
        <v>89</v>
      </c>
      <c r="B22" s="41">
        <v>24</v>
      </c>
      <c r="C22" s="41">
        <v>22</v>
      </c>
      <c r="D22" s="41">
        <v>23</v>
      </c>
      <c r="E22" s="43">
        <v>69</v>
      </c>
      <c r="F22" s="41">
        <v>61</v>
      </c>
      <c r="G22" s="41">
        <v>8</v>
      </c>
      <c r="H22" s="41">
        <v>6</v>
      </c>
      <c r="I22" s="41">
        <v>8</v>
      </c>
      <c r="J22" s="41">
        <v>3</v>
      </c>
      <c r="K22" s="41">
        <v>7</v>
      </c>
      <c r="L22" s="41">
        <v>31</v>
      </c>
      <c r="M22" s="41">
        <v>9</v>
      </c>
      <c r="N22" s="41">
        <v>5</v>
      </c>
      <c r="O22" s="41">
        <v>19</v>
      </c>
      <c r="P22" s="41">
        <v>20</v>
      </c>
      <c r="Q22" s="41">
        <v>22</v>
      </c>
      <c r="R22" s="41">
        <v>5</v>
      </c>
      <c r="S22" s="41">
        <v>2</v>
      </c>
      <c r="T22" s="41">
        <v>1</v>
      </c>
    </row>
    <row r="23" spans="1:20" ht="13" x14ac:dyDescent="0.3">
      <c r="A23" s="51" t="s">
        <v>90</v>
      </c>
      <c r="B23" s="41">
        <v>31</v>
      </c>
      <c r="C23" s="41">
        <v>23</v>
      </c>
      <c r="D23" s="41">
        <v>0</v>
      </c>
      <c r="E23" s="43">
        <v>54</v>
      </c>
      <c r="F23" s="41">
        <v>2</v>
      </c>
      <c r="G23" s="41">
        <v>52</v>
      </c>
      <c r="H23" s="41">
        <v>9</v>
      </c>
      <c r="I23" s="41">
        <v>5</v>
      </c>
      <c r="J23" s="41">
        <v>0</v>
      </c>
      <c r="K23" s="41">
        <v>4</v>
      </c>
      <c r="L23" s="41">
        <v>23</v>
      </c>
      <c r="M23" s="41">
        <v>10</v>
      </c>
      <c r="N23" s="41">
        <v>3</v>
      </c>
      <c r="O23" s="41">
        <v>1</v>
      </c>
      <c r="P23" s="41">
        <v>1</v>
      </c>
      <c r="Q23" s="41">
        <v>0</v>
      </c>
      <c r="R23" s="41">
        <v>30</v>
      </c>
      <c r="S23" s="41">
        <v>22</v>
      </c>
      <c r="T23" s="41">
        <v>0</v>
      </c>
    </row>
    <row r="24" spans="1:20" ht="13" x14ac:dyDescent="0.3">
      <c r="A24" s="51" t="s">
        <v>91</v>
      </c>
      <c r="B24" s="41">
        <v>1</v>
      </c>
      <c r="C24" s="41">
        <v>0</v>
      </c>
      <c r="D24" s="41">
        <v>12</v>
      </c>
      <c r="E24" s="43">
        <v>13</v>
      </c>
      <c r="F24" s="41">
        <v>0</v>
      </c>
      <c r="G24" s="41">
        <v>13</v>
      </c>
      <c r="H24" s="41">
        <v>0</v>
      </c>
      <c r="I24" s="41">
        <v>0</v>
      </c>
      <c r="J24" s="41">
        <v>4</v>
      </c>
      <c r="K24" s="41">
        <v>3</v>
      </c>
      <c r="L24" s="41">
        <v>5</v>
      </c>
      <c r="M24" s="41">
        <v>1</v>
      </c>
      <c r="N24" s="41">
        <v>0</v>
      </c>
      <c r="O24" s="41">
        <v>0</v>
      </c>
      <c r="P24" s="41">
        <v>0</v>
      </c>
      <c r="Q24" s="41">
        <v>0</v>
      </c>
      <c r="R24" s="41">
        <v>1</v>
      </c>
      <c r="S24" s="41">
        <v>0</v>
      </c>
      <c r="T24" s="41">
        <v>12</v>
      </c>
    </row>
    <row r="25" spans="1:20" ht="13" x14ac:dyDescent="0.3">
      <c r="A25" s="51" t="s">
        <v>92</v>
      </c>
      <c r="B25" s="41">
        <v>0</v>
      </c>
      <c r="C25" s="41">
        <v>0</v>
      </c>
      <c r="D25" s="41">
        <v>11</v>
      </c>
      <c r="E25" s="43">
        <v>11</v>
      </c>
      <c r="F25" s="41">
        <v>1</v>
      </c>
      <c r="G25" s="41">
        <v>10</v>
      </c>
      <c r="H25" s="41">
        <v>0</v>
      </c>
      <c r="I25" s="41">
        <v>0</v>
      </c>
      <c r="J25" s="41">
        <v>2</v>
      </c>
      <c r="K25" s="41">
        <v>0</v>
      </c>
      <c r="L25" s="41">
        <v>7</v>
      </c>
      <c r="M25" s="41">
        <v>1</v>
      </c>
      <c r="N25" s="41">
        <v>1</v>
      </c>
      <c r="O25" s="41">
        <v>0</v>
      </c>
      <c r="P25" s="41">
        <v>0</v>
      </c>
      <c r="Q25" s="41">
        <v>1</v>
      </c>
      <c r="R25" s="41">
        <v>0</v>
      </c>
      <c r="S25" s="41">
        <v>0</v>
      </c>
      <c r="T25" s="41">
        <v>10</v>
      </c>
    </row>
    <row r="26" spans="1:20" ht="13" x14ac:dyDescent="0.3">
      <c r="A26" s="51" t="s">
        <v>93</v>
      </c>
      <c r="B26" s="41">
        <v>0</v>
      </c>
      <c r="C26" s="41">
        <v>0</v>
      </c>
      <c r="D26" s="41">
        <v>0</v>
      </c>
      <c r="E26" s="43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</row>
    <row r="27" spans="1:20" ht="13" x14ac:dyDescent="0.3">
      <c r="A27" s="51" t="s">
        <v>80</v>
      </c>
      <c r="B27" s="41">
        <v>30</v>
      </c>
      <c r="C27" s="41">
        <v>12</v>
      </c>
      <c r="D27" s="41">
        <v>9</v>
      </c>
      <c r="E27" s="43">
        <v>51</v>
      </c>
      <c r="F27" s="41">
        <v>23</v>
      </c>
      <c r="G27" s="41">
        <v>28</v>
      </c>
      <c r="H27" s="41">
        <v>6</v>
      </c>
      <c r="I27" s="41">
        <v>3</v>
      </c>
      <c r="J27" s="41">
        <v>0</v>
      </c>
      <c r="K27" s="41">
        <v>4</v>
      </c>
      <c r="L27" s="41">
        <v>30</v>
      </c>
      <c r="M27" s="41">
        <v>5</v>
      </c>
      <c r="N27" s="41">
        <v>3</v>
      </c>
      <c r="O27" s="41">
        <v>11</v>
      </c>
      <c r="P27" s="41">
        <v>8</v>
      </c>
      <c r="Q27" s="41">
        <v>4</v>
      </c>
      <c r="R27" s="41">
        <v>19</v>
      </c>
      <c r="S27" s="41">
        <v>4</v>
      </c>
      <c r="T27" s="41">
        <v>5</v>
      </c>
    </row>
    <row r="28" spans="1:20" ht="13" x14ac:dyDescent="0.3">
      <c r="A28" s="51" t="s">
        <v>94</v>
      </c>
      <c r="B28" s="41">
        <v>29</v>
      </c>
      <c r="C28" s="41">
        <v>18</v>
      </c>
      <c r="D28" s="41">
        <v>10</v>
      </c>
      <c r="E28" s="43">
        <v>57</v>
      </c>
      <c r="F28" s="41">
        <v>38</v>
      </c>
      <c r="G28" s="41">
        <v>19</v>
      </c>
      <c r="H28" s="41">
        <v>3</v>
      </c>
      <c r="I28" s="41">
        <v>0</v>
      </c>
      <c r="J28" s="41">
        <v>1</v>
      </c>
      <c r="K28" s="41">
        <v>0</v>
      </c>
      <c r="L28" s="41">
        <v>37</v>
      </c>
      <c r="M28" s="41">
        <v>4</v>
      </c>
      <c r="N28" s="41">
        <v>4</v>
      </c>
      <c r="O28" s="41">
        <v>18</v>
      </c>
      <c r="P28" s="41">
        <v>14</v>
      </c>
      <c r="Q28" s="41">
        <v>6</v>
      </c>
      <c r="R28" s="41">
        <v>11</v>
      </c>
      <c r="S28" s="41">
        <v>4</v>
      </c>
      <c r="T28" s="41">
        <v>4</v>
      </c>
    </row>
    <row r="29" spans="1:20" ht="13" x14ac:dyDescent="0.3">
      <c r="A29" s="51" t="s">
        <v>82</v>
      </c>
      <c r="B29" s="41">
        <v>8</v>
      </c>
      <c r="C29" s="41">
        <v>2</v>
      </c>
      <c r="D29" s="41">
        <v>1</v>
      </c>
      <c r="E29" s="43">
        <v>11</v>
      </c>
      <c r="F29" s="41">
        <v>9</v>
      </c>
      <c r="G29" s="41">
        <v>2</v>
      </c>
      <c r="H29" s="41">
        <v>3</v>
      </c>
      <c r="I29" s="41">
        <v>0</v>
      </c>
      <c r="J29" s="41">
        <v>0</v>
      </c>
      <c r="K29" s="41">
        <v>3</v>
      </c>
      <c r="L29" s="41">
        <v>3</v>
      </c>
      <c r="M29" s="41">
        <v>1</v>
      </c>
      <c r="N29" s="41">
        <v>1</v>
      </c>
      <c r="O29" s="41">
        <v>7</v>
      </c>
      <c r="P29" s="41">
        <v>2</v>
      </c>
      <c r="Q29" s="41">
        <v>0</v>
      </c>
      <c r="R29" s="41">
        <v>1</v>
      </c>
      <c r="S29" s="41">
        <v>0</v>
      </c>
      <c r="T29" s="41">
        <v>1</v>
      </c>
    </row>
    <row r="30" spans="1:20" ht="13" x14ac:dyDescent="0.3">
      <c r="A30" s="51" t="s">
        <v>83</v>
      </c>
      <c r="B30" s="41">
        <v>91</v>
      </c>
      <c r="C30" s="41">
        <v>94</v>
      </c>
      <c r="D30" s="41">
        <v>86</v>
      </c>
      <c r="E30" s="43">
        <v>271</v>
      </c>
      <c r="F30" s="41">
        <v>107</v>
      </c>
      <c r="G30" s="41">
        <v>164</v>
      </c>
      <c r="H30" s="41">
        <v>10</v>
      </c>
      <c r="I30" s="41">
        <v>10</v>
      </c>
      <c r="J30" s="41">
        <v>3</v>
      </c>
      <c r="K30" s="41">
        <v>17</v>
      </c>
      <c r="L30" s="41">
        <v>195</v>
      </c>
      <c r="M30" s="41">
        <v>20</v>
      </c>
      <c r="N30" s="41">
        <v>16</v>
      </c>
      <c r="O30" s="41">
        <v>34</v>
      </c>
      <c r="P30" s="41">
        <v>35</v>
      </c>
      <c r="Q30" s="41">
        <v>38</v>
      </c>
      <c r="R30" s="41">
        <v>57</v>
      </c>
      <c r="S30" s="41">
        <v>59</v>
      </c>
      <c r="T30" s="41">
        <v>48</v>
      </c>
    </row>
    <row r="31" spans="1:20" ht="13" x14ac:dyDescent="0.3">
      <c r="A31" s="51" t="s">
        <v>95</v>
      </c>
      <c r="B31" s="41">
        <v>126</v>
      </c>
      <c r="C31" s="41">
        <v>111</v>
      </c>
      <c r="D31" s="41">
        <v>128</v>
      </c>
      <c r="E31" s="43">
        <v>365</v>
      </c>
      <c r="F31" s="41">
        <v>279</v>
      </c>
      <c r="G31" s="41">
        <v>86</v>
      </c>
      <c r="H31" s="41">
        <v>9</v>
      </c>
      <c r="I31" s="41">
        <v>19</v>
      </c>
      <c r="J31" s="41">
        <v>19</v>
      </c>
      <c r="K31" s="41">
        <v>22</v>
      </c>
      <c r="L31" s="41">
        <v>236</v>
      </c>
      <c r="M31" s="41">
        <v>36</v>
      </c>
      <c r="N31" s="41">
        <v>24</v>
      </c>
      <c r="O31" s="41">
        <v>102</v>
      </c>
      <c r="P31" s="41">
        <v>88</v>
      </c>
      <c r="Q31" s="41">
        <v>89</v>
      </c>
      <c r="R31" s="41">
        <v>24</v>
      </c>
      <c r="S31" s="41">
        <v>23</v>
      </c>
      <c r="T31" s="41">
        <v>39</v>
      </c>
    </row>
    <row r="32" spans="1:20" ht="13" x14ac:dyDescent="0.3">
      <c r="A32" s="51" t="s">
        <v>96</v>
      </c>
      <c r="B32" s="41">
        <v>13</v>
      </c>
      <c r="C32" s="41">
        <v>11</v>
      </c>
      <c r="D32" s="41">
        <v>12</v>
      </c>
      <c r="E32" s="43">
        <v>36</v>
      </c>
      <c r="F32" s="41">
        <v>35</v>
      </c>
      <c r="G32" s="41">
        <v>1</v>
      </c>
      <c r="H32" s="41">
        <v>2</v>
      </c>
      <c r="I32" s="41">
        <v>2</v>
      </c>
      <c r="J32" s="41">
        <v>2</v>
      </c>
      <c r="K32" s="41">
        <v>0</v>
      </c>
      <c r="L32" s="41">
        <v>12</v>
      </c>
      <c r="M32" s="41">
        <v>11</v>
      </c>
      <c r="N32" s="41">
        <v>7</v>
      </c>
      <c r="O32" s="41">
        <v>12</v>
      </c>
      <c r="P32" s="41">
        <v>11</v>
      </c>
      <c r="Q32" s="41">
        <v>12</v>
      </c>
      <c r="R32" s="41">
        <v>1</v>
      </c>
      <c r="S32" s="41">
        <v>0</v>
      </c>
      <c r="T32" s="41">
        <v>0</v>
      </c>
    </row>
    <row r="33" spans="1:20" ht="15" x14ac:dyDescent="0.3">
      <c r="A33" s="39" t="s">
        <v>97</v>
      </c>
      <c r="B33" s="39">
        <v>475</v>
      </c>
      <c r="C33" s="39">
        <v>383</v>
      </c>
      <c r="D33" s="39">
        <v>425</v>
      </c>
      <c r="E33" s="50">
        <v>1283</v>
      </c>
      <c r="F33" s="39">
        <v>581</v>
      </c>
      <c r="G33" s="39">
        <v>702</v>
      </c>
      <c r="H33" s="39">
        <v>91</v>
      </c>
      <c r="I33" s="39">
        <v>70</v>
      </c>
      <c r="J33" s="39">
        <v>67</v>
      </c>
      <c r="K33" s="39">
        <v>80</v>
      </c>
      <c r="L33" s="39">
        <v>755</v>
      </c>
      <c r="M33" s="39">
        <v>176</v>
      </c>
      <c r="N33" s="39">
        <v>44</v>
      </c>
      <c r="O33" s="39">
        <v>212</v>
      </c>
      <c r="P33" s="39">
        <v>189</v>
      </c>
      <c r="Q33" s="39">
        <v>180</v>
      </c>
      <c r="R33" s="39">
        <v>263</v>
      </c>
      <c r="S33" s="39">
        <v>194</v>
      </c>
      <c r="T33" s="39">
        <v>245</v>
      </c>
    </row>
    <row r="34" spans="1:20" ht="13" x14ac:dyDescent="0.3">
      <c r="A34" s="51" t="s">
        <v>98</v>
      </c>
      <c r="B34" s="41">
        <v>179</v>
      </c>
      <c r="C34" s="41">
        <v>149</v>
      </c>
      <c r="D34" s="41">
        <v>148</v>
      </c>
      <c r="E34" s="43">
        <v>476</v>
      </c>
      <c r="F34" s="41">
        <v>257</v>
      </c>
      <c r="G34" s="41">
        <v>219</v>
      </c>
      <c r="H34" s="41">
        <v>33</v>
      </c>
      <c r="I34" s="41">
        <v>26</v>
      </c>
      <c r="J34" s="41">
        <v>17</v>
      </c>
      <c r="K34" s="41">
        <v>33</v>
      </c>
      <c r="L34" s="41">
        <v>304</v>
      </c>
      <c r="M34" s="41">
        <v>56</v>
      </c>
      <c r="N34" s="41">
        <v>7</v>
      </c>
      <c r="O34" s="41">
        <v>93</v>
      </c>
      <c r="P34" s="41">
        <v>85</v>
      </c>
      <c r="Q34" s="41">
        <v>79</v>
      </c>
      <c r="R34" s="41">
        <v>86</v>
      </c>
      <c r="S34" s="41">
        <v>64</v>
      </c>
      <c r="T34" s="41">
        <v>69</v>
      </c>
    </row>
    <row r="35" spans="1:20" ht="13" x14ac:dyDescent="0.3">
      <c r="A35" s="51" t="s">
        <v>99</v>
      </c>
      <c r="B35" s="41">
        <v>0</v>
      </c>
      <c r="C35" s="41">
        <v>21</v>
      </c>
      <c r="D35" s="41">
        <v>26</v>
      </c>
      <c r="E35" s="43">
        <v>47</v>
      </c>
      <c r="F35" s="41">
        <v>23</v>
      </c>
      <c r="G35" s="41">
        <v>24</v>
      </c>
      <c r="H35" s="41">
        <v>0</v>
      </c>
      <c r="I35" s="41">
        <v>7</v>
      </c>
      <c r="J35" s="41">
        <v>6</v>
      </c>
      <c r="K35" s="41">
        <v>2</v>
      </c>
      <c r="L35" s="41">
        <v>25</v>
      </c>
      <c r="M35" s="41">
        <v>2</v>
      </c>
      <c r="N35" s="41">
        <v>5</v>
      </c>
      <c r="O35" s="41">
        <v>0</v>
      </c>
      <c r="P35" s="41">
        <v>13</v>
      </c>
      <c r="Q35" s="41">
        <v>10</v>
      </c>
      <c r="R35" s="41">
        <v>0</v>
      </c>
      <c r="S35" s="41">
        <v>8</v>
      </c>
      <c r="T35" s="41">
        <v>16</v>
      </c>
    </row>
    <row r="36" spans="1:20" ht="13" x14ac:dyDescent="0.3">
      <c r="A36" s="51" t="s">
        <v>100</v>
      </c>
      <c r="B36" s="41">
        <v>31</v>
      </c>
      <c r="C36" s="41">
        <v>0</v>
      </c>
      <c r="D36" s="41">
        <v>0</v>
      </c>
      <c r="E36" s="43">
        <v>31</v>
      </c>
      <c r="F36" s="41">
        <v>18</v>
      </c>
      <c r="G36" s="41">
        <v>13</v>
      </c>
      <c r="H36" s="41">
        <v>7</v>
      </c>
      <c r="I36" s="41">
        <v>0</v>
      </c>
      <c r="J36" s="41">
        <v>0</v>
      </c>
      <c r="K36" s="41">
        <v>0</v>
      </c>
      <c r="L36" s="41">
        <v>17</v>
      </c>
      <c r="M36" s="41">
        <v>3</v>
      </c>
      <c r="N36" s="41">
        <v>4</v>
      </c>
      <c r="O36" s="41">
        <v>18</v>
      </c>
      <c r="P36" s="41">
        <v>0</v>
      </c>
      <c r="Q36" s="41">
        <v>0</v>
      </c>
      <c r="R36" s="41">
        <v>13</v>
      </c>
      <c r="S36" s="41">
        <v>0</v>
      </c>
      <c r="T36" s="41">
        <v>0</v>
      </c>
    </row>
    <row r="37" spans="1:20" ht="13" x14ac:dyDescent="0.3">
      <c r="A37" s="51" t="s">
        <v>101</v>
      </c>
      <c r="B37" s="41">
        <v>30</v>
      </c>
      <c r="C37" s="41">
        <v>22</v>
      </c>
      <c r="D37" s="41">
        <v>28</v>
      </c>
      <c r="E37" s="43">
        <v>80</v>
      </c>
      <c r="F37" s="41">
        <v>58</v>
      </c>
      <c r="G37" s="41">
        <v>22</v>
      </c>
      <c r="H37" s="41">
        <v>8</v>
      </c>
      <c r="I37" s="41">
        <v>11</v>
      </c>
      <c r="J37" s="41">
        <v>15</v>
      </c>
      <c r="K37" s="41">
        <v>4</v>
      </c>
      <c r="L37" s="41">
        <v>33</v>
      </c>
      <c r="M37" s="41">
        <v>5</v>
      </c>
      <c r="N37" s="41">
        <v>4</v>
      </c>
      <c r="O37" s="41">
        <v>19</v>
      </c>
      <c r="P37" s="41">
        <v>15</v>
      </c>
      <c r="Q37" s="41">
        <v>24</v>
      </c>
      <c r="R37" s="41">
        <v>11</v>
      </c>
      <c r="S37" s="41">
        <v>7</v>
      </c>
      <c r="T37" s="41">
        <v>4</v>
      </c>
    </row>
    <row r="38" spans="1:20" ht="13" x14ac:dyDescent="0.3">
      <c r="A38" s="51" t="s">
        <v>102</v>
      </c>
      <c r="B38" s="41">
        <v>95</v>
      </c>
      <c r="C38" s="41">
        <v>12</v>
      </c>
      <c r="D38" s="41">
        <v>13</v>
      </c>
      <c r="E38" s="43">
        <v>120</v>
      </c>
      <c r="F38" s="41">
        <v>40</v>
      </c>
      <c r="G38" s="41">
        <v>80</v>
      </c>
      <c r="H38" s="41">
        <v>17</v>
      </c>
      <c r="I38" s="41">
        <v>0</v>
      </c>
      <c r="J38" s="41">
        <v>2</v>
      </c>
      <c r="K38" s="41">
        <v>4</v>
      </c>
      <c r="L38" s="41">
        <v>76</v>
      </c>
      <c r="M38" s="41">
        <v>16</v>
      </c>
      <c r="N38" s="41">
        <v>5</v>
      </c>
      <c r="O38" s="41">
        <v>24</v>
      </c>
      <c r="P38" s="41">
        <v>9</v>
      </c>
      <c r="Q38" s="41">
        <v>7</v>
      </c>
      <c r="R38" s="41">
        <v>71</v>
      </c>
      <c r="S38" s="41">
        <v>3</v>
      </c>
      <c r="T38" s="41">
        <v>6</v>
      </c>
    </row>
    <row r="39" spans="1:20" ht="13" x14ac:dyDescent="0.3">
      <c r="A39" s="51" t="s">
        <v>103</v>
      </c>
      <c r="B39" s="41">
        <v>32</v>
      </c>
      <c r="C39" s="41">
        <v>27</v>
      </c>
      <c r="D39" s="41">
        <v>32</v>
      </c>
      <c r="E39" s="43">
        <v>91</v>
      </c>
      <c r="F39" s="41">
        <v>16</v>
      </c>
      <c r="G39" s="41">
        <v>75</v>
      </c>
      <c r="H39" s="41">
        <v>6</v>
      </c>
      <c r="I39" s="41">
        <v>2</v>
      </c>
      <c r="J39" s="41">
        <v>6</v>
      </c>
      <c r="K39" s="41">
        <v>4</v>
      </c>
      <c r="L39" s="41">
        <v>55</v>
      </c>
      <c r="M39" s="41">
        <v>16</v>
      </c>
      <c r="N39" s="41">
        <v>2</v>
      </c>
      <c r="O39" s="41">
        <v>5</v>
      </c>
      <c r="P39" s="41">
        <v>3</v>
      </c>
      <c r="Q39" s="41">
        <v>8</v>
      </c>
      <c r="R39" s="41">
        <v>27</v>
      </c>
      <c r="S39" s="41">
        <v>24</v>
      </c>
      <c r="T39" s="41">
        <v>24</v>
      </c>
    </row>
    <row r="40" spans="1:20" ht="13" x14ac:dyDescent="0.3">
      <c r="A40" s="51" t="s">
        <v>104</v>
      </c>
      <c r="B40" s="41">
        <v>86</v>
      </c>
      <c r="C40" s="41">
        <v>61</v>
      </c>
      <c r="D40" s="41">
        <v>79</v>
      </c>
      <c r="E40" s="43">
        <v>226</v>
      </c>
      <c r="F40" s="41">
        <v>108</v>
      </c>
      <c r="G40" s="41">
        <v>118</v>
      </c>
      <c r="H40" s="41">
        <v>15</v>
      </c>
      <c r="I40" s="41">
        <v>9</v>
      </c>
      <c r="J40" s="41">
        <v>8</v>
      </c>
      <c r="K40" s="41">
        <v>19</v>
      </c>
      <c r="L40" s="41">
        <v>118</v>
      </c>
      <c r="M40" s="41">
        <v>44</v>
      </c>
      <c r="N40" s="41">
        <v>13</v>
      </c>
      <c r="O40" s="41">
        <v>39</v>
      </c>
      <c r="P40" s="41">
        <v>34</v>
      </c>
      <c r="Q40" s="41">
        <v>35</v>
      </c>
      <c r="R40" s="41">
        <v>47</v>
      </c>
      <c r="S40" s="41">
        <v>27</v>
      </c>
      <c r="T40" s="41">
        <v>44</v>
      </c>
    </row>
    <row r="41" spans="1:20" ht="13" x14ac:dyDescent="0.3">
      <c r="A41" s="51" t="s">
        <v>105</v>
      </c>
      <c r="B41" s="41">
        <v>22</v>
      </c>
      <c r="C41" s="41">
        <v>91</v>
      </c>
      <c r="D41" s="41">
        <v>99</v>
      </c>
      <c r="E41" s="43">
        <v>212</v>
      </c>
      <c r="F41" s="41">
        <v>61</v>
      </c>
      <c r="G41" s="41">
        <v>151</v>
      </c>
      <c r="H41" s="41">
        <v>5</v>
      </c>
      <c r="I41" s="41">
        <v>15</v>
      </c>
      <c r="J41" s="41">
        <v>13</v>
      </c>
      <c r="K41" s="41">
        <v>14</v>
      </c>
      <c r="L41" s="41">
        <v>127</v>
      </c>
      <c r="M41" s="41">
        <v>34</v>
      </c>
      <c r="N41" s="41">
        <v>4</v>
      </c>
      <c r="O41" s="41">
        <v>14</v>
      </c>
      <c r="P41" s="41">
        <v>30</v>
      </c>
      <c r="Q41" s="41">
        <v>17</v>
      </c>
      <c r="R41" s="41">
        <v>8</v>
      </c>
      <c r="S41" s="41">
        <v>61</v>
      </c>
      <c r="T41" s="41">
        <v>82</v>
      </c>
    </row>
    <row r="42" spans="1:20" ht="13" x14ac:dyDescent="0.3">
      <c r="B42" s="52">
        <v>1216</v>
      </c>
      <c r="C42" s="52">
        <v>980</v>
      </c>
      <c r="D42" s="52">
        <v>1039</v>
      </c>
      <c r="E42" s="52">
        <v>3235</v>
      </c>
      <c r="F42" s="52">
        <v>1641</v>
      </c>
      <c r="G42" s="52">
        <v>1594</v>
      </c>
      <c r="H42" s="52">
        <v>225</v>
      </c>
      <c r="I42" s="52">
        <v>201</v>
      </c>
      <c r="J42" s="52">
        <v>166</v>
      </c>
      <c r="K42" s="52">
        <v>223</v>
      </c>
      <c r="L42" s="52">
        <v>1845</v>
      </c>
      <c r="M42" s="52">
        <v>396</v>
      </c>
      <c r="N42" s="52">
        <v>158</v>
      </c>
      <c r="O42" s="52">
        <v>598</v>
      </c>
      <c r="P42" s="52">
        <v>517</v>
      </c>
      <c r="Q42" s="52">
        <v>526</v>
      </c>
      <c r="R42" s="52">
        <v>618</v>
      </c>
      <c r="S42" s="52">
        <v>463</v>
      </c>
      <c r="T42" s="52">
        <v>513</v>
      </c>
    </row>
    <row r="44" spans="1:20" ht="15" x14ac:dyDescent="0.3">
      <c r="A44" s="39" t="s">
        <v>106</v>
      </c>
    </row>
    <row r="45" spans="1:20" ht="13" x14ac:dyDescent="0.3">
      <c r="A45" s="53"/>
      <c r="B45" s="41">
        <v>26</v>
      </c>
      <c r="C45" s="41">
        <v>28</v>
      </c>
      <c r="D45" s="41">
        <v>37</v>
      </c>
      <c r="E45" s="54">
        <v>119</v>
      </c>
      <c r="F45" s="41">
        <v>72</v>
      </c>
      <c r="G45" s="41">
        <v>47</v>
      </c>
      <c r="H45" s="41">
        <v>7</v>
      </c>
      <c r="I45" s="41">
        <v>12</v>
      </c>
      <c r="J45" s="41">
        <v>11</v>
      </c>
      <c r="K45" s="41">
        <v>7</v>
      </c>
      <c r="L45" s="41">
        <v>57</v>
      </c>
      <c r="M45" s="41">
        <v>9</v>
      </c>
      <c r="N45" s="41">
        <v>6</v>
      </c>
      <c r="O45" s="41">
        <v>19</v>
      </c>
      <c r="P45" s="41">
        <v>14</v>
      </c>
      <c r="Q45" s="41">
        <v>20</v>
      </c>
      <c r="R45" s="41">
        <v>7</v>
      </c>
      <c r="S45" s="41">
        <v>14</v>
      </c>
      <c r="T45" s="41">
        <v>17</v>
      </c>
    </row>
    <row r="46" spans="1:20" ht="13" x14ac:dyDescent="0.3">
      <c r="A46" s="36">
        <v>4</v>
      </c>
      <c r="D46" s="41">
        <v>28</v>
      </c>
      <c r="J46" s="41">
        <v>10</v>
      </c>
      <c r="Q46" s="41">
        <v>19</v>
      </c>
      <c r="T46" s="41">
        <v>9</v>
      </c>
    </row>
    <row r="47" spans="1:20" ht="20" x14ac:dyDescent="0.4">
      <c r="E47" s="55">
        <v>3354</v>
      </c>
      <c r="K47" s="56" t="s">
        <v>107</v>
      </c>
      <c r="L47" s="41">
        <v>21</v>
      </c>
    </row>
  </sheetData>
  <mergeCells count="3">
    <mergeCell ref="A1:J1"/>
    <mergeCell ref="F2:G2"/>
    <mergeCell ref="H2:J2"/>
  </mergeCells>
  <pageMargins left="0.23" right="0.33" top="0.35" bottom="0.21" header="0.16" footer="0.16"/>
  <pageSetup paperSize="9" orientation="landscape" r:id="rId1"/>
  <headerFooter alignWithMargins="0">
    <oddHeader>&amp;C&amp;D</oddHeader>
    <oddFooter>&amp;L&amp;8&amp;F(&amp;A)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39DD3-4FF6-4983-955A-9C5960826453}">
  <dimension ref="A3:H17"/>
  <sheetViews>
    <sheetView workbookViewId="0">
      <selection activeCell="A3" sqref="A3"/>
    </sheetView>
  </sheetViews>
  <sheetFormatPr defaultColWidth="9.1796875" defaultRowHeight="12.5" x14ac:dyDescent="0.25"/>
  <cols>
    <col min="1" max="1" width="10.81640625" style="2" customWidth="1"/>
    <col min="2" max="16384" width="9.1796875" style="2"/>
  </cols>
  <sheetData>
    <row r="3" spans="1:8" ht="18" x14ac:dyDescent="0.4">
      <c r="A3" s="1" t="s">
        <v>12</v>
      </c>
      <c r="B3" s="1"/>
      <c r="C3" s="1"/>
      <c r="D3" s="1"/>
    </row>
    <row r="4" spans="1:8" x14ac:dyDescent="0.25">
      <c r="A4" s="3"/>
    </row>
    <row r="5" spans="1:8" ht="13" x14ac:dyDescent="0.3">
      <c r="A5" s="4" t="s">
        <v>2</v>
      </c>
    </row>
    <row r="6" spans="1:8" ht="15" x14ac:dyDescent="0.45">
      <c r="A6" s="5" t="s">
        <v>3</v>
      </c>
      <c r="B6" s="6" t="s">
        <v>4</v>
      </c>
      <c r="C6" s="6" t="s">
        <v>1</v>
      </c>
      <c r="D6" s="7"/>
    </row>
    <row r="7" spans="1:8" ht="18" x14ac:dyDescent="0.4">
      <c r="A7" s="8" t="s">
        <v>5</v>
      </c>
      <c r="B7" s="9">
        <f>'kalmar kommun'!B7</f>
        <v>373</v>
      </c>
      <c r="C7" s="10">
        <f>'borgholms kommun'!B7</f>
        <v>81.67</v>
      </c>
      <c r="D7" s="11">
        <f>SUM(B7:C7)</f>
        <v>454.67</v>
      </c>
      <c r="H7" s="1"/>
    </row>
    <row r="8" spans="1:8" ht="13" x14ac:dyDescent="0.3">
      <c r="A8" s="12"/>
      <c r="B8" s="9"/>
      <c r="C8" s="10"/>
      <c r="D8" s="13"/>
    </row>
    <row r="9" spans="1:8" ht="15" x14ac:dyDescent="0.45">
      <c r="A9" s="5" t="s">
        <v>6</v>
      </c>
      <c r="B9" s="9">
        <f>'kalmar kommun'!B8</f>
        <v>172</v>
      </c>
      <c r="C9" s="10">
        <f>'borgholms kommun'!B8</f>
        <v>13.5</v>
      </c>
      <c r="D9" s="11">
        <f>SUM(B9:C9)</f>
        <v>185.5</v>
      </c>
    </row>
    <row r="10" spans="1:8" ht="15" x14ac:dyDescent="0.45">
      <c r="A10" s="5" t="s">
        <v>7</v>
      </c>
      <c r="B10" s="9">
        <f>'kalmar kommun'!B9</f>
        <v>27</v>
      </c>
      <c r="C10" s="10">
        <f>'borgholms kommun'!B9</f>
        <v>9</v>
      </c>
      <c r="D10" s="14">
        <f>SUM(B10:C10)</f>
        <v>36</v>
      </c>
    </row>
    <row r="11" spans="1:8" ht="15" x14ac:dyDescent="0.45">
      <c r="A11" s="5" t="s">
        <v>8</v>
      </c>
      <c r="B11" s="9">
        <f>'kalmar kommun'!B10</f>
        <v>454</v>
      </c>
      <c r="C11" s="10">
        <f>'borgholms kommun'!B10</f>
        <v>44</v>
      </c>
      <c r="D11" s="14">
        <f>SUM(B11:C11)</f>
        <v>498</v>
      </c>
    </row>
    <row r="12" spans="1:8" ht="14" x14ac:dyDescent="0.3">
      <c r="B12" s="15">
        <f>SUM(B6:B11)</f>
        <v>1026</v>
      </c>
      <c r="C12" s="16">
        <f>SUM(C6:C11)</f>
        <v>148.17000000000002</v>
      </c>
      <c r="D12" s="17">
        <f>SUM(D6:D11)</f>
        <v>1174.17</v>
      </c>
    </row>
    <row r="17" spans="7:7" ht="13" x14ac:dyDescent="0.3">
      <c r="G17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1F68F-CCA2-460C-A1C5-B99A9D9369C6}">
  <dimension ref="A3:G11"/>
  <sheetViews>
    <sheetView workbookViewId="0">
      <selection activeCell="A4" sqref="A4:E4"/>
    </sheetView>
  </sheetViews>
  <sheetFormatPr defaultColWidth="9.1796875" defaultRowHeight="12.5" x14ac:dyDescent="0.25"/>
  <cols>
    <col min="1" max="1" width="16.54296875" style="2" customWidth="1"/>
    <col min="2" max="2" width="7.26953125" style="2" customWidth="1"/>
    <col min="3" max="3" width="6.1796875" style="2" customWidth="1"/>
    <col min="4" max="4" width="6.81640625" style="2" customWidth="1"/>
    <col min="5" max="5" width="5.26953125" style="2" customWidth="1"/>
    <col min="6" max="6" width="6.1796875" style="2" customWidth="1"/>
    <col min="7" max="7" width="16.1796875" style="2" customWidth="1"/>
    <col min="8" max="8" width="6" style="2" customWidth="1"/>
    <col min="9" max="9" width="6.1796875" style="2" customWidth="1"/>
    <col min="10" max="11" width="5.7265625" style="2" customWidth="1"/>
    <col min="12" max="12" width="7" style="2" customWidth="1"/>
    <col min="13" max="13" width="6.26953125" style="2" customWidth="1"/>
    <col min="14" max="14" width="6.7265625" style="2" customWidth="1"/>
    <col min="15" max="15" width="6.81640625" style="2" customWidth="1"/>
    <col min="16" max="16" width="6.1796875" style="2" customWidth="1"/>
    <col min="17" max="17" width="6" style="2" customWidth="1"/>
    <col min="18" max="16384" width="9.1796875" style="2"/>
  </cols>
  <sheetData>
    <row r="3" spans="1:7" ht="18" x14ac:dyDescent="0.4">
      <c r="A3" s="1" t="s">
        <v>9</v>
      </c>
    </row>
    <row r="4" spans="1:7" x14ac:dyDescent="0.25">
      <c r="A4" s="60" t="s">
        <v>13</v>
      </c>
      <c r="B4" s="60"/>
      <c r="C4" s="60"/>
      <c r="D4" s="60"/>
      <c r="E4" s="60"/>
      <c r="G4" s="3"/>
    </row>
    <row r="5" spans="1:7" x14ac:dyDescent="0.25">
      <c r="G5" s="3"/>
    </row>
    <row r="6" spans="1:7" ht="26" x14ac:dyDescent="0.3">
      <c r="A6" s="19" t="s">
        <v>3</v>
      </c>
      <c r="B6" s="20" t="s">
        <v>10</v>
      </c>
      <c r="C6" s="20"/>
      <c r="D6" s="21"/>
      <c r="E6" s="22"/>
    </row>
    <row r="7" spans="1:7" ht="13" x14ac:dyDescent="0.3">
      <c r="A7" s="21" t="s">
        <v>5</v>
      </c>
      <c r="B7" s="28">
        <v>373</v>
      </c>
      <c r="C7" s="20"/>
      <c r="D7" s="21"/>
      <c r="E7" s="22"/>
      <c r="F7" s="23">
        <f>SUM(B7:E7)</f>
        <v>373</v>
      </c>
    </row>
    <row r="8" spans="1:7" ht="13" x14ac:dyDescent="0.3">
      <c r="A8" s="24" t="s">
        <v>6</v>
      </c>
      <c r="B8" s="28">
        <v>172</v>
      </c>
      <c r="C8" s="21"/>
      <c r="D8" s="21"/>
      <c r="E8" s="21"/>
      <c r="F8" s="23">
        <f t="shared" ref="F8:F10" si="0">SUM(B8:E8)</f>
        <v>172</v>
      </c>
    </row>
    <row r="9" spans="1:7" ht="13" x14ac:dyDescent="0.3">
      <c r="A9" s="24" t="s">
        <v>7</v>
      </c>
      <c r="B9" s="28">
        <v>27</v>
      </c>
      <c r="C9" s="21"/>
      <c r="D9" s="21"/>
      <c r="E9" s="22"/>
      <c r="F9" s="23">
        <f t="shared" si="0"/>
        <v>27</v>
      </c>
    </row>
    <row r="10" spans="1:7" ht="13" x14ac:dyDescent="0.3">
      <c r="A10" s="24" t="s">
        <v>8</v>
      </c>
      <c r="B10" s="28">
        <v>454</v>
      </c>
      <c r="C10" s="21"/>
      <c r="D10" s="21"/>
      <c r="E10" s="22"/>
      <c r="F10" s="23">
        <f t="shared" si="0"/>
        <v>454</v>
      </c>
    </row>
    <row r="11" spans="1:7" ht="13" x14ac:dyDescent="0.3">
      <c r="A11" s="25" t="s">
        <v>0</v>
      </c>
      <c r="B11" s="26">
        <f>SUM(B7:B10)</f>
        <v>1026</v>
      </c>
      <c r="C11" s="26">
        <f>SUM(C7:C10)</f>
        <v>0</v>
      </c>
      <c r="D11" s="26">
        <f>SUM(D7:D10)</f>
        <v>0</v>
      </c>
      <c r="E11" s="26">
        <f>SUM(E7:E10)</f>
        <v>0</v>
      </c>
      <c r="F11" s="26">
        <f>SUM(F7:F10)</f>
        <v>1026</v>
      </c>
    </row>
  </sheetData>
  <pageMargins left="0.75" right="0.75" top="1" bottom="1" header="0.5" footer="0.5"/>
  <pageSetup paperSize="9" orientation="landscape" horizontalDpi="4294967292" r:id="rId1"/>
  <headerFooter alignWithMargins="0">
    <oddFooter>&amp;C&amp;F&amp;D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54575-1CB9-4ECA-82E1-EEA6B864A8BF}">
  <dimension ref="A3:E11"/>
  <sheetViews>
    <sheetView workbookViewId="0">
      <selection activeCell="A4" sqref="A4:E4"/>
    </sheetView>
  </sheetViews>
  <sheetFormatPr defaultColWidth="9.1796875" defaultRowHeight="12.5" x14ac:dyDescent="0.25"/>
  <cols>
    <col min="1" max="1" width="17.7265625" style="2" customWidth="1"/>
    <col min="2" max="16384" width="9.1796875" style="2"/>
  </cols>
  <sheetData>
    <row r="3" spans="1:5" ht="18" x14ac:dyDescent="0.4">
      <c r="A3" s="1" t="s">
        <v>9</v>
      </c>
    </row>
    <row r="4" spans="1:5" x14ac:dyDescent="0.25">
      <c r="A4" s="60" t="s">
        <v>13</v>
      </c>
      <c r="B4" s="60"/>
      <c r="C4" s="60"/>
      <c r="D4" s="60"/>
      <c r="E4" s="60"/>
    </row>
    <row r="6" spans="1:5" ht="26.25" customHeight="1" x14ac:dyDescent="0.3">
      <c r="A6" s="19" t="s">
        <v>3</v>
      </c>
      <c r="B6" s="20" t="s">
        <v>11</v>
      </c>
      <c r="C6" s="22"/>
      <c r="D6" s="22"/>
      <c r="E6" s="23"/>
    </row>
    <row r="7" spans="1:5" ht="13" x14ac:dyDescent="0.3">
      <c r="A7" s="27" t="s">
        <v>5</v>
      </c>
      <c r="B7" s="28">
        <v>81.67</v>
      </c>
      <c r="C7" s="21"/>
      <c r="D7" s="22"/>
      <c r="E7" s="23">
        <f>SUM(B7:D7)</f>
        <v>81.67</v>
      </c>
    </row>
    <row r="8" spans="1:5" ht="13" x14ac:dyDescent="0.3">
      <c r="A8" s="24" t="s">
        <v>6</v>
      </c>
      <c r="B8" s="28">
        <v>13.5</v>
      </c>
      <c r="C8" s="21"/>
      <c r="D8" s="22"/>
      <c r="E8" s="23">
        <f>SUM(B8:D8)</f>
        <v>13.5</v>
      </c>
    </row>
    <row r="9" spans="1:5" ht="13" x14ac:dyDescent="0.3">
      <c r="A9" s="24" t="s">
        <v>7</v>
      </c>
      <c r="B9" s="28">
        <v>9</v>
      </c>
      <c r="C9" s="21"/>
      <c r="D9" s="22"/>
      <c r="E9" s="23">
        <f>SUM(B9:D9)</f>
        <v>9</v>
      </c>
    </row>
    <row r="10" spans="1:5" ht="13" x14ac:dyDescent="0.3">
      <c r="A10" s="24" t="s">
        <v>8</v>
      </c>
      <c r="B10" s="28">
        <v>44</v>
      </c>
      <c r="C10" s="21"/>
      <c r="D10" s="22"/>
      <c r="E10" s="23">
        <f>SUM(B10:D10)</f>
        <v>44</v>
      </c>
    </row>
    <row r="11" spans="1:5" ht="13" x14ac:dyDescent="0.3">
      <c r="A11" s="25" t="s">
        <v>0</v>
      </c>
      <c r="B11" s="26">
        <f>SUM(B7:B10)</f>
        <v>148.17000000000002</v>
      </c>
      <c r="C11" s="26">
        <f>SUM(C7:C10)</f>
        <v>0</v>
      </c>
      <c r="D11" s="26">
        <f>SUM(D7:D10)</f>
        <v>0</v>
      </c>
      <c r="E11" s="26">
        <f>SUM(E7:E10)</f>
        <v>148.17000000000002</v>
      </c>
    </row>
  </sheetData>
  <pageMargins left="0.75" right="0.75" top="1" bottom="1" header="0.5" footer="0.5"/>
  <pageSetup paperSize="9" orientation="landscape" horizontalDpi="4294967292" r:id="rId1"/>
  <headerFooter alignWithMargins="0">
    <oddFooter>&amp;C&amp;F&amp;D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4</vt:i4>
      </vt:variant>
    </vt:vector>
  </HeadingPairs>
  <TitlesOfParts>
    <vt:vector size="9" baseType="lpstr">
      <vt:lpstr>Elever hos annan huvudman</vt:lpstr>
      <vt:lpstr>Elever hos Kalmarsund</vt:lpstr>
      <vt:lpstr>Totalt komvux</vt:lpstr>
      <vt:lpstr>kalmar kommun</vt:lpstr>
      <vt:lpstr>borgholms kommun</vt:lpstr>
      <vt:lpstr>'Elever hos annan huvudman'!Extract</vt:lpstr>
      <vt:lpstr>'Elever hos annan huvudman'!Print_Area</vt:lpstr>
      <vt:lpstr>'Elever hos Kalmarsund'!Print_Area</vt:lpstr>
      <vt:lpstr>'Elever hos Kalmarsund'!Print_Titles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Tordhall</dc:creator>
  <cp:lastModifiedBy>Sofia Simonsson</cp:lastModifiedBy>
  <dcterms:created xsi:type="dcterms:W3CDTF">2023-04-03T10:44:26Z</dcterms:created>
  <dcterms:modified xsi:type="dcterms:W3CDTF">2023-04-14T09:45:41Z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2d99-4413-49ee-9551-0670efc4da27_Enabled">
    <vt:lpwstr>true</vt:lpwstr>
  </property>
  <property fmtid="{D5CDD505-2E9C-101B-9397-08002B2CF9AE}" pid="3" name="MSIP_Label_64592d99-4413-49ee-9551-0670efc4da27_SetDate">
    <vt:lpwstr>2023-04-03T10:45:41Z</vt:lpwstr>
  </property>
  <property fmtid="{D5CDD505-2E9C-101B-9397-08002B2CF9AE}" pid="4" name="MSIP_Label_64592d99-4413-49ee-9551-0670efc4da27_Method">
    <vt:lpwstr>Standard</vt:lpwstr>
  </property>
  <property fmtid="{D5CDD505-2E9C-101B-9397-08002B2CF9AE}" pid="5" name="MSIP_Label_64592d99-4413-49ee-9551-0670efc4da27_Name">
    <vt:lpwstr>Klass 1 - öppet</vt:lpwstr>
  </property>
  <property fmtid="{D5CDD505-2E9C-101B-9397-08002B2CF9AE}" pid="6" name="MSIP_Label_64592d99-4413-49ee-9551-0670efc4da27_SiteId">
    <vt:lpwstr>687e1b58-fbe3-4cfb-98bc-58f2496d274c</vt:lpwstr>
  </property>
  <property fmtid="{D5CDD505-2E9C-101B-9397-08002B2CF9AE}" pid="7" name="MSIP_Label_64592d99-4413-49ee-9551-0670efc4da27_ActionId">
    <vt:lpwstr>9094bc52-82f8-449c-83ee-07067333c844</vt:lpwstr>
  </property>
  <property fmtid="{D5CDD505-2E9C-101B-9397-08002B2CF9AE}" pid="8" name="MSIP_Label_64592d99-4413-49ee-9551-0670efc4da27_ContentBits">
    <vt:lpwstr>0</vt:lpwstr>
  </property>
</Properties>
</file>