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i100\Downloads\"/>
    </mc:Choice>
  </mc:AlternateContent>
  <xr:revisionPtr revIDLastSave="0" documentId="13_ncr:1_{288B2F99-5ED9-47E8-807E-A86E8A7FB58A}" xr6:coauthVersionLast="47" xr6:coauthVersionMax="47" xr10:uidLastSave="{00000000-0000-0000-0000-000000000000}"/>
  <bookViews>
    <workbookView xWindow="59310" yWindow="1710" windowWidth="21105" windowHeight="13545" activeTab="1" xr2:uid="{6A87E697-C9A0-4A4A-99C5-AE57901358AE}"/>
  </bookViews>
  <sheets>
    <sheet name="Elever hos annan huvudman" sheetId="5" r:id="rId1"/>
    <sheet name="Elever hos Kalmarsund" sheetId="1" r:id="rId2"/>
    <sheet name="Totalt komvux" sheetId="2" r:id="rId3"/>
    <sheet name="kalmar kommun" sheetId="3" r:id="rId4"/>
    <sheet name="borgholms kommun" sheetId="4" r:id="rId5"/>
  </sheets>
  <externalReferences>
    <externalReference r:id="rId6"/>
  </externalReferences>
  <definedNames>
    <definedName name="_xlnm._FilterDatabase" localSheetId="0" hidden="1">'Elever hos annan huvudman'!$A$3:$A$84</definedName>
    <definedName name="_xlnm.Extract" localSheetId="0">'Elever hos annan huvudman'!$A$3:$A$3</definedName>
    <definedName name="_xlnm.Print_Area" localSheetId="0">'Elever hos annan huvudman'!$A$2:$G$59</definedName>
    <definedName name="_xlnm.Print_Area" localSheetId="1">'Elever hos Kalmarsund'!$A$1:$J$45</definedName>
    <definedName name="_xlnm.Print_Titles" localSheetId="1">'Elever hos Kalmarsund'!$2:$3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5" l="1"/>
  <c r="D62" i="5" l="1"/>
  <c r="F62" i="5"/>
  <c r="H62" i="5"/>
  <c r="C62" i="5"/>
  <c r="I62" i="5"/>
  <c r="E62" i="5"/>
  <c r="J62" i="5"/>
  <c r="G62" i="5"/>
  <c r="K62" i="5"/>
  <c r="B62" i="5"/>
  <c r="E11" i="4" l="1"/>
  <c r="D11" i="4"/>
  <c r="C11" i="4"/>
  <c r="B11" i="4"/>
  <c r="E10" i="4"/>
  <c r="E9" i="4"/>
  <c r="E8" i="4"/>
  <c r="E7" i="4"/>
  <c r="E11" i="3"/>
  <c r="D11" i="3"/>
  <c r="C11" i="3"/>
  <c r="B11" i="3"/>
  <c r="F10" i="3"/>
  <c r="F9" i="3"/>
  <c r="F8" i="3"/>
  <c r="F7" i="3"/>
  <c r="F11" i="3" s="1"/>
  <c r="C11" i="2"/>
  <c r="B11" i="2"/>
  <c r="C10" i="2"/>
  <c r="B10" i="2"/>
  <c r="C9" i="2"/>
  <c r="B9" i="2"/>
  <c r="D9" i="2" s="1"/>
  <c r="C7" i="2"/>
  <c r="B7" i="2"/>
  <c r="B12" i="2" s="1"/>
  <c r="D10" i="2" l="1"/>
  <c r="C12" i="2"/>
  <c r="D11" i="2"/>
  <c r="D7" i="2"/>
  <c r="D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</authors>
  <commentList>
    <comment ref="A59" authorId="0" shapeId="0" xr:uid="{35290E21-60E9-4FF1-8C6E-ADA796F824C1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Inkl Torsås korrespondansgymnasium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roto01</author>
    <author>Roger Tordhall</author>
  </authors>
  <commentList>
    <comment ref="A35" authorId="0" shapeId="0" xr:uid="{F09E1529-6C5B-41BE-A63A-E82EF3AD0B3C}">
      <text>
        <r>
          <rPr>
            <b/>
            <sz val="8"/>
            <color indexed="81"/>
            <rFont val="Tahoma"/>
            <family val="2"/>
          </rPr>
          <t>roto01:</t>
        </r>
        <r>
          <rPr>
            <sz val="8"/>
            <color indexed="81"/>
            <rFont val="Tahoma"/>
            <family val="2"/>
          </rPr>
          <t xml:space="preserve">
Aspergergruppen. HF-klasserna redovisas här.</t>
        </r>
      </text>
    </comment>
    <comment ref="L45" authorId="1" shapeId="0" xr:uid="{6C0F0891-A60E-4558-8B63-A44C07B25889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Ingår i totalsumman</t>
        </r>
      </text>
    </comment>
  </commentList>
</comments>
</file>

<file path=xl/sharedStrings.xml><?xml version="1.0" encoding="utf-8"?>
<sst xmlns="http://schemas.openxmlformats.org/spreadsheetml/2006/main" count="146" uniqueCount="108">
  <si>
    <t>Elever vid gymnasieskolor inom Kalmarsunds gymnasieförbund Vt-21</t>
  </si>
  <si>
    <t>M</t>
  </si>
  <si>
    <t>K</t>
  </si>
  <si>
    <t>Kön</t>
  </si>
  <si>
    <t>Varav externa elever</t>
  </si>
  <si>
    <t>Varav interna elever</t>
  </si>
  <si>
    <t>Män</t>
  </si>
  <si>
    <t>Kvinnor</t>
  </si>
  <si>
    <t>Benämning</t>
  </si>
  <si>
    <t>Summa</t>
  </si>
  <si>
    <t>Borgholm</t>
  </si>
  <si>
    <t>Kalmar</t>
  </si>
  <si>
    <t>Mörbylånga</t>
  </si>
  <si>
    <t>Torsås</t>
  </si>
  <si>
    <t>Jenny Nyströmsskolan</t>
  </si>
  <si>
    <t>Barn- och Fritidsprogrammet</t>
  </si>
  <si>
    <t>Estetiska programmet, bild o form</t>
  </si>
  <si>
    <t>Estetiska programmet, dans</t>
  </si>
  <si>
    <t>Estetiska programmet, estetik media</t>
  </si>
  <si>
    <t>Estetiska programmet, musik</t>
  </si>
  <si>
    <t>Estetiska programmet, teater</t>
  </si>
  <si>
    <t>Hotell- och Turismprogrammet</t>
  </si>
  <si>
    <t>Introduktionsprogram</t>
  </si>
  <si>
    <t>Individuellt alternativ</t>
  </si>
  <si>
    <t>Språkintroduktion</t>
  </si>
  <si>
    <t>Yrkesintroduktion</t>
  </si>
  <si>
    <t>Naturvetenskapsprogrammet</t>
  </si>
  <si>
    <t>Resturang- och Livsmedelsprogrammet</t>
  </si>
  <si>
    <t>Vård- och Omsorgsprogrammet</t>
  </si>
  <si>
    <t>Lars kaggskolan</t>
  </si>
  <si>
    <t>Byggprogrammet</t>
  </si>
  <si>
    <t>El- och Energiprogrammet</t>
  </si>
  <si>
    <t>Fordons- och Transportprogrammet</t>
  </si>
  <si>
    <t>Hantverksprogrammet, frisör</t>
  </si>
  <si>
    <t>Hantverksprogrammet, staylist</t>
  </si>
  <si>
    <t>Introduktionprogrammen eleven ej utplacerad på inriktning</t>
  </si>
  <si>
    <t>Språintroduktionen</t>
  </si>
  <si>
    <t>Teknikprogrammet</t>
  </si>
  <si>
    <t>VVS- och Fastighetsprogrammet</t>
  </si>
  <si>
    <t>Stagneliusskolan</t>
  </si>
  <si>
    <t>Ekonomiprogrammet</t>
  </si>
  <si>
    <t>Handels- och administrationsprogrammet</t>
  </si>
  <si>
    <t>Programinriktat individuellt val</t>
  </si>
  <si>
    <t>Samhällsvetenskapsprogrammet samhälle</t>
  </si>
  <si>
    <t>Samhällsvetenskapsprogrammet media</t>
  </si>
  <si>
    <t>Samhällsvetenskapsprogrammet beteendevetenskap Profil</t>
  </si>
  <si>
    <t>Samhällsvetenskapsprogrammet beteendevetenskap</t>
  </si>
  <si>
    <t>Gymnasiesärskolan</t>
  </si>
  <si>
    <t>Ej folkbokförda</t>
  </si>
  <si>
    <t>Antal elever som går i resp kommun</t>
  </si>
  <si>
    <t>KomVux:</t>
  </si>
  <si>
    <t>Kalmar/M</t>
  </si>
  <si>
    <t>Gymn</t>
  </si>
  <si>
    <t>Grundvux</t>
  </si>
  <si>
    <t>Lärvux</t>
  </si>
  <si>
    <t>Sfi</t>
  </si>
  <si>
    <t>KOMVUXELEVER, HELÅRSSTUDERANDE, INOM KALMARSUNDS GYMNASIEFÖRBUND</t>
  </si>
  <si>
    <t>Går i
Kalmar</t>
  </si>
  <si>
    <t>Går i
 B-holm</t>
  </si>
  <si>
    <t>TOTALT ANTAL ELEVER Kalmarsunds gymnasieförbund Vt-21</t>
  </si>
  <si>
    <t>Elever hos annan huvudman än Kalmarsunds gymnasieförbund Vt-21</t>
  </si>
  <si>
    <t>Från</t>
  </si>
  <si>
    <t>Text</t>
  </si>
  <si>
    <t>Calmar internationella skola</t>
  </si>
  <si>
    <t>FR EK Ekonomiprogrammet</t>
  </si>
  <si>
    <t>FR IMPRE Prepparandutbildning</t>
  </si>
  <si>
    <t>FR IMSPR Språkintroduktion</t>
  </si>
  <si>
    <t>FR NA Naturvetenskap</t>
  </si>
  <si>
    <t>FR TE Teknikprogrammet</t>
  </si>
  <si>
    <t>FR SA Samhällsvetenskap</t>
  </si>
  <si>
    <t>Daghammarskköldsgymnasiet</t>
  </si>
  <si>
    <t>FR NA Waldorfskola åkk 10-12</t>
  </si>
  <si>
    <t>FR ES Waldorfskola åkk 10-12</t>
  </si>
  <si>
    <t>FR SA Waldorfskola åkk 10-12</t>
  </si>
  <si>
    <t>FR IMIND Waldorfskola åkk 10-12</t>
  </si>
  <si>
    <t>FR IMPRE Waldorfskola åkk 10-12</t>
  </si>
  <si>
    <t>FR IMSPR Waldorfskola åkk 10-12</t>
  </si>
  <si>
    <t>Hushållningssällskapet</t>
  </si>
  <si>
    <t>FR BA Bygg och anläggningsprogrammet</t>
  </si>
  <si>
    <t>FR IMYRKNB Yrkesintroduktionnaturbruk</t>
  </si>
  <si>
    <t>FR NB Naturbruksprogrammet</t>
  </si>
  <si>
    <t>Fria Läroverken Kalmar</t>
  </si>
  <si>
    <t>FR BF Barn- och fritidsprogrammet</t>
  </si>
  <si>
    <t>FR EE El- och energiprogrammet</t>
  </si>
  <si>
    <t>FR ES Estetiska programmet</t>
  </si>
  <si>
    <t>FR HA Handelsprogrammet</t>
  </si>
  <si>
    <t>FR HT Hotell- och turismprogrammet</t>
  </si>
  <si>
    <t>FR HV Hantverksprogrammet</t>
  </si>
  <si>
    <t>FR IM</t>
  </si>
  <si>
    <t>FR IMYRK Yrkesintroduktion olika program</t>
  </si>
  <si>
    <t>FR TE Teknikprogrammet - inriktning IT</t>
  </si>
  <si>
    <t>Kalmar Praktiska gymnasium</t>
  </si>
  <si>
    <t>FR BA Specialutf progr Byggnadsmåleri</t>
  </si>
  <si>
    <t>FR FT Specialutformat progr Fordon</t>
  </si>
  <si>
    <t>FR HA Specialutf progr mot Handelsprogrammet</t>
  </si>
  <si>
    <t>FR IMV Individuellt val</t>
  </si>
  <si>
    <t>FR IMPRE Preparandutbildning</t>
  </si>
  <si>
    <t>FR RL Specialutformat progr Naturbruk</t>
  </si>
  <si>
    <t>FR SX Sjöfartsutbildning, däck- och maskin</t>
  </si>
  <si>
    <t>FR VF VVS- och fastighetsprogrammet</t>
  </si>
  <si>
    <t>FR VO Spec.utf program - inriktning omvårdnadsprogrammet</t>
  </si>
  <si>
    <t>SYAB</t>
  </si>
  <si>
    <t>FR FP Fordonsutbildning - inriktning transport</t>
  </si>
  <si>
    <t>Alla friskolor</t>
  </si>
  <si>
    <t>Övriga friskolor</t>
  </si>
  <si>
    <t>Kommunala skolor</t>
  </si>
  <si>
    <t>Gymnasialasärskolor</t>
  </si>
  <si>
    <t>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</si>
</sst>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Åk &quot;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i/>
      <sz val="10"/>
      <name val="Lucida Handwriting"/>
      <family val="4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7" xfId="0" applyFont="1" applyBorder="1"/>
    <xf numFmtId="0" fontId="0" fillId="0" borderId="8" xfId="0" applyBorder="1"/>
    <xf numFmtId="0" fontId="3" fillId="0" borderId="8" xfId="0" applyFont="1" applyBorder="1"/>
    <xf numFmtId="3" fontId="3" fillId="0" borderId="0" xfId="0" applyNumberFormat="1" applyFont="1"/>
    <xf numFmtId="0" fontId="0" fillId="0" borderId="7" xfId="0" applyBorder="1"/>
    <xf numFmtId="3" fontId="3" fillId="0" borderId="8" xfId="0" applyNumberFormat="1" applyFont="1" applyBorder="1"/>
    <xf numFmtId="164" fontId="3" fillId="0" borderId="8" xfId="0" applyNumberFormat="1" applyFont="1" applyBorder="1" applyAlignment="1">
      <alignment horizontal="center"/>
    </xf>
    <xf numFmtId="3" fontId="6" fillId="0" borderId="0" xfId="0" applyNumberFormat="1" applyFont="1"/>
    <xf numFmtId="0" fontId="5" fillId="0" borderId="0" xfId="0" applyFont="1" applyAlignment="1">
      <alignment horizontal="right"/>
    </xf>
    <xf numFmtId="0" fontId="11" fillId="0" borderId="0" xfId="1" applyFont="1"/>
    <xf numFmtId="0" fontId="5" fillId="0" borderId="0" xfId="1"/>
    <xf numFmtId="14" fontId="5" fillId="0" borderId="0" xfId="1" applyNumberFormat="1"/>
    <xf numFmtId="0" fontId="3" fillId="0" borderId="0" xfId="1" applyFont="1"/>
    <xf numFmtId="0" fontId="12" fillId="0" borderId="8" xfId="1" applyFont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8" xfId="1" applyBorder="1"/>
    <xf numFmtId="0" fontId="13" fillId="0" borderId="8" xfId="1" applyFont="1" applyBorder="1" applyAlignment="1">
      <alignment horizontal="right"/>
    </xf>
    <xf numFmtId="0" fontId="5" fillId="0" borderId="9" xfId="1" applyBorder="1"/>
    <xf numFmtId="1" fontId="5" fillId="0" borderId="9" xfId="1" applyNumberFormat="1" applyBorder="1"/>
    <xf numFmtId="1" fontId="13" fillId="2" borderId="8" xfId="1" applyNumberFormat="1" applyFont="1" applyFill="1" applyBorder="1"/>
    <xf numFmtId="0" fontId="13" fillId="0" borderId="8" xfId="1" applyFont="1" applyBorder="1"/>
    <xf numFmtId="1" fontId="13" fillId="0" borderId="8" xfId="1" applyNumberFormat="1" applyFont="1" applyBorder="1"/>
    <xf numFmtId="0" fontId="13" fillId="2" borderId="8" xfId="1" applyFont="1" applyFill="1" applyBorder="1"/>
    <xf numFmtId="0" fontId="3" fillId="3" borderId="8" xfId="1" applyFont="1" applyFill="1" applyBorder="1"/>
    <xf numFmtId="0" fontId="5" fillId="3" borderId="8" xfId="1" applyFill="1" applyBorder="1"/>
    <xf numFmtId="0" fontId="14" fillId="3" borderId="8" xfId="1" applyFont="1" applyFill="1" applyBorder="1"/>
    <xf numFmtId="0" fontId="13" fillId="0" borderId="0" xfId="1" applyFont="1"/>
    <xf numFmtId="0" fontId="15" fillId="4" borderId="8" xfId="1" applyFont="1" applyFill="1" applyBorder="1"/>
    <xf numFmtId="0" fontId="3" fillId="4" borderId="8" xfId="1" applyFont="1" applyFill="1" applyBorder="1" applyAlignment="1">
      <alignment wrapText="1"/>
    </xf>
    <xf numFmtId="0" fontId="5" fillId="4" borderId="8" xfId="1" applyFill="1" applyBorder="1"/>
    <xf numFmtId="0" fontId="5" fillId="4" borderId="7" xfId="1" applyFill="1" applyBorder="1"/>
    <xf numFmtId="0" fontId="5" fillId="2" borderId="10" xfId="1" applyFill="1" applyBorder="1"/>
    <xf numFmtId="0" fontId="13" fillId="4" borderId="8" xfId="1" applyFont="1" applyFill="1" applyBorder="1"/>
    <xf numFmtId="0" fontId="15" fillId="2" borderId="8" xfId="1" applyFont="1" applyFill="1" applyBorder="1"/>
    <xf numFmtId="0" fontId="3" fillId="2" borderId="8" xfId="1" applyFont="1" applyFill="1" applyBorder="1"/>
    <xf numFmtId="0" fontId="13" fillId="4" borderId="8" xfId="1" applyFont="1" applyFill="1" applyBorder="1" applyAlignment="1">
      <alignment horizontal="right"/>
    </xf>
    <xf numFmtId="0" fontId="5" fillId="4" borderId="8" xfId="1" applyFill="1" applyBorder="1" applyAlignment="1">
      <alignment wrapText="1"/>
    </xf>
    <xf numFmtId="0" fontId="0" fillId="4" borderId="8" xfId="0" applyFill="1" applyBorder="1"/>
    <xf numFmtId="0" fontId="16" fillId="0" borderId="11" xfId="0" applyFont="1" applyBorder="1" applyAlignment="1">
      <alignment horizontal="center"/>
    </xf>
    <xf numFmtId="0" fontId="0" fillId="0" borderId="11" xfId="0" applyBorder="1"/>
    <xf numFmtId="0" fontId="3" fillId="0" borderId="2" xfId="0" applyFont="1" applyBorder="1"/>
    <xf numFmtId="49" fontId="17" fillId="0" borderId="8" xfId="0" applyNumberFormat="1" applyFont="1" applyBorder="1"/>
    <xf numFmtId="0" fontId="17" fillId="0" borderId="2" xfId="0" applyFont="1" applyBorder="1"/>
    <xf numFmtId="0" fontId="3" fillId="0" borderId="0" xfId="0" applyFont="1"/>
    <xf numFmtId="0" fontId="3" fillId="0" borderId="12" xfId="0" applyFont="1" applyBorder="1"/>
    <xf numFmtId="0" fontId="5" fillId="0" borderId="8" xfId="0" applyFont="1" applyBorder="1"/>
    <xf numFmtId="0" fontId="5" fillId="0" borderId="8" xfId="3" applyBorder="1"/>
    <xf numFmtId="0" fontId="18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/>
  </cellXfs>
  <cellStyles count="4">
    <cellStyle name="Normal" xfId="0" builtinId="0"/>
    <cellStyle name="Normal 2" xfId="1" xr:uid="{F5EC1E80-0B06-4625-9B2D-6FEC8A971F87}"/>
    <cellStyle name="Normal 3" xfId="2" xr:uid="{F433080E-B636-4557-9512-C4D3D286CC55}"/>
    <cellStyle name="Normal 4" xfId="3" xr:uid="{17B744AC-454A-4EDE-8452-A1F4B8824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almarsunds%20gymnasief&#246;rbund\Gymnasiekontoret\EKONOMI%20fr&#229;n%202017\Statistik\Elevantal\Elevantal%20GF\Elevstatistik%20Interna%20o%20Exter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ver hos annan huvudman"/>
      <sheetName val="Blad1"/>
      <sheetName val="Externa 2010215"/>
      <sheetName val="Pivo GYF"/>
      <sheetName val="Interna inom GF 210915"/>
      <sheetName val="Elever hos Kalmarsund"/>
    </sheetNames>
    <sheetDataSet>
      <sheetData sheetId="0"/>
      <sheetData sheetId="1"/>
      <sheetData sheetId="2">
        <row r="2">
          <cell r="H2" t="str">
            <v>Kommun</v>
          </cell>
        </row>
        <row r="3">
          <cell r="H3" t="str">
            <v>834</v>
          </cell>
        </row>
        <row r="4">
          <cell r="H4" t="str">
            <v>834</v>
          </cell>
        </row>
        <row r="5">
          <cell r="H5" t="str">
            <v>880</v>
          </cell>
        </row>
        <row r="6">
          <cell r="H6" t="str">
            <v>880</v>
          </cell>
        </row>
        <row r="7">
          <cell r="H7" t="str">
            <v>880</v>
          </cell>
        </row>
        <row r="8">
          <cell r="H8" t="str">
            <v>880</v>
          </cell>
        </row>
        <row r="9">
          <cell r="H9" t="str">
            <v>885</v>
          </cell>
        </row>
        <row r="10">
          <cell r="H10" t="str">
            <v>880</v>
          </cell>
        </row>
        <row r="11">
          <cell r="H11" t="str">
            <v>840</v>
          </cell>
        </row>
        <row r="12">
          <cell r="H12" t="str">
            <v>840</v>
          </cell>
        </row>
        <row r="13">
          <cell r="H13" t="str">
            <v>885</v>
          </cell>
        </row>
        <row r="14">
          <cell r="H14" t="str">
            <v>840</v>
          </cell>
        </row>
        <row r="15">
          <cell r="H15" t="str">
            <v>880</v>
          </cell>
        </row>
        <row r="16">
          <cell r="H16" t="str">
            <v>880</v>
          </cell>
        </row>
        <row r="17">
          <cell r="H17" t="str">
            <v>834</v>
          </cell>
        </row>
        <row r="18">
          <cell r="H18" t="str">
            <v>880</v>
          </cell>
        </row>
        <row r="19">
          <cell r="H19" t="str">
            <v>880</v>
          </cell>
        </row>
        <row r="20">
          <cell r="H20" t="str">
            <v>840</v>
          </cell>
        </row>
        <row r="21">
          <cell r="H21" t="str">
            <v>880</v>
          </cell>
        </row>
        <row r="22">
          <cell r="H22" t="str">
            <v>885</v>
          </cell>
        </row>
        <row r="23">
          <cell r="H23" t="str">
            <v>880</v>
          </cell>
        </row>
        <row r="24">
          <cell r="H24" t="str">
            <v>834</v>
          </cell>
        </row>
        <row r="25">
          <cell r="H25" t="str">
            <v>880</v>
          </cell>
        </row>
        <row r="26">
          <cell r="H26" t="str">
            <v>840</v>
          </cell>
        </row>
        <row r="27">
          <cell r="H27" t="str">
            <v>880</v>
          </cell>
        </row>
        <row r="28">
          <cell r="H28" t="str">
            <v>840</v>
          </cell>
        </row>
        <row r="29">
          <cell r="H29" t="str">
            <v>880</v>
          </cell>
        </row>
        <row r="30">
          <cell r="H30" t="str">
            <v>840</v>
          </cell>
        </row>
        <row r="31">
          <cell r="H31" t="str">
            <v>840</v>
          </cell>
        </row>
        <row r="32">
          <cell r="H32" t="str">
            <v>880</v>
          </cell>
        </row>
        <row r="33">
          <cell r="H33" t="str">
            <v>880</v>
          </cell>
        </row>
        <row r="34">
          <cell r="H34" t="str">
            <v>880</v>
          </cell>
        </row>
        <row r="35">
          <cell r="H35" t="str">
            <v>880</v>
          </cell>
        </row>
        <row r="36">
          <cell r="H36" t="str">
            <v>840</v>
          </cell>
        </row>
        <row r="37">
          <cell r="H37" t="str">
            <v>880</v>
          </cell>
        </row>
        <row r="38">
          <cell r="H38" t="str">
            <v>880</v>
          </cell>
        </row>
        <row r="39">
          <cell r="H39" t="str">
            <v>880</v>
          </cell>
        </row>
        <row r="40">
          <cell r="H40" t="str">
            <v>880</v>
          </cell>
        </row>
        <row r="41">
          <cell r="H41" t="str">
            <v>880</v>
          </cell>
        </row>
        <row r="42">
          <cell r="H42" t="str">
            <v>880</v>
          </cell>
        </row>
        <row r="43">
          <cell r="H43" t="str">
            <v>885</v>
          </cell>
        </row>
        <row r="44">
          <cell r="H44" t="str">
            <v>880</v>
          </cell>
        </row>
        <row r="45">
          <cell r="H45" t="str">
            <v>840</v>
          </cell>
        </row>
        <row r="46">
          <cell r="H46" t="str">
            <v>880</v>
          </cell>
        </row>
        <row r="47">
          <cell r="H47" t="str">
            <v>880</v>
          </cell>
        </row>
        <row r="48">
          <cell r="H48" t="str">
            <v>840</v>
          </cell>
        </row>
        <row r="49">
          <cell r="H49" t="str">
            <v>885</v>
          </cell>
        </row>
        <row r="50">
          <cell r="H50" t="str">
            <v>880</v>
          </cell>
        </row>
        <row r="51">
          <cell r="H51" t="str">
            <v>840</v>
          </cell>
        </row>
        <row r="52">
          <cell r="H52" t="str">
            <v>880</v>
          </cell>
        </row>
        <row r="53">
          <cell r="H53" t="str">
            <v>880</v>
          </cell>
        </row>
        <row r="54">
          <cell r="H54" t="str">
            <v>885</v>
          </cell>
        </row>
        <row r="55">
          <cell r="H55" t="str">
            <v>834</v>
          </cell>
        </row>
        <row r="56">
          <cell r="H56" t="str">
            <v>880</v>
          </cell>
        </row>
        <row r="57">
          <cell r="H57" t="str">
            <v>834</v>
          </cell>
        </row>
        <row r="58">
          <cell r="H58" t="str">
            <v>840</v>
          </cell>
        </row>
        <row r="59">
          <cell r="H59" t="str">
            <v>880</v>
          </cell>
        </row>
        <row r="60">
          <cell r="H60" t="str">
            <v>885</v>
          </cell>
        </row>
        <row r="61">
          <cell r="H61" t="str">
            <v>880</v>
          </cell>
        </row>
        <row r="62">
          <cell r="H62" t="str">
            <v>840</v>
          </cell>
        </row>
        <row r="63">
          <cell r="H63" t="str">
            <v>880</v>
          </cell>
        </row>
        <row r="64">
          <cell r="H64" t="str">
            <v>880</v>
          </cell>
        </row>
        <row r="65">
          <cell r="H65" t="str">
            <v>880</v>
          </cell>
        </row>
        <row r="66">
          <cell r="H66" t="str">
            <v>840</v>
          </cell>
        </row>
        <row r="67">
          <cell r="H67" t="str">
            <v>880</v>
          </cell>
        </row>
        <row r="68">
          <cell r="H68" t="str">
            <v>880</v>
          </cell>
        </row>
        <row r="69">
          <cell r="H69" t="str">
            <v>834</v>
          </cell>
        </row>
        <row r="70">
          <cell r="H70" t="str">
            <v>880</v>
          </cell>
        </row>
        <row r="71">
          <cell r="H71" t="str">
            <v>880</v>
          </cell>
        </row>
        <row r="72">
          <cell r="H72" t="str">
            <v>880</v>
          </cell>
        </row>
        <row r="73">
          <cell r="H73" t="str">
            <v>834</v>
          </cell>
        </row>
        <row r="74">
          <cell r="H74" t="str">
            <v>834</v>
          </cell>
        </row>
        <row r="75">
          <cell r="H75" t="str">
            <v>840</v>
          </cell>
        </row>
        <row r="76">
          <cell r="H76" t="str">
            <v>840</v>
          </cell>
        </row>
        <row r="77">
          <cell r="H77" t="str">
            <v>880</v>
          </cell>
        </row>
        <row r="78">
          <cell r="H78" t="str">
            <v>840</v>
          </cell>
        </row>
        <row r="79">
          <cell r="H79" t="str">
            <v>885</v>
          </cell>
        </row>
        <row r="80">
          <cell r="H80" t="str">
            <v>880</v>
          </cell>
        </row>
        <row r="81">
          <cell r="H81" t="str">
            <v>880</v>
          </cell>
        </row>
        <row r="82">
          <cell r="H82" t="str">
            <v>834</v>
          </cell>
        </row>
        <row r="83">
          <cell r="H83" t="str">
            <v>880</v>
          </cell>
        </row>
        <row r="84">
          <cell r="H84" t="str">
            <v>880</v>
          </cell>
        </row>
        <row r="85">
          <cell r="H85" t="str">
            <v>880</v>
          </cell>
        </row>
        <row r="86">
          <cell r="H86" t="str">
            <v>885</v>
          </cell>
        </row>
        <row r="87">
          <cell r="H87" t="str">
            <v>880</v>
          </cell>
        </row>
        <row r="88">
          <cell r="H88" t="str">
            <v>885</v>
          </cell>
        </row>
        <row r="89">
          <cell r="H89" t="str">
            <v>840</v>
          </cell>
        </row>
        <row r="90">
          <cell r="H90" t="str">
            <v>880</v>
          </cell>
        </row>
        <row r="91">
          <cell r="H91" t="str">
            <v>880</v>
          </cell>
        </row>
        <row r="92">
          <cell r="H92" t="str">
            <v>880</v>
          </cell>
        </row>
        <row r="93">
          <cell r="H93" t="str">
            <v>880</v>
          </cell>
        </row>
        <row r="94">
          <cell r="H94" t="str">
            <v>840</v>
          </cell>
        </row>
        <row r="95">
          <cell r="H95" t="str">
            <v>840</v>
          </cell>
        </row>
        <row r="96">
          <cell r="H96" t="str">
            <v>885</v>
          </cell>
        </row>
        <row r="97">
          <cell r="H97" t="str">
            <v>885</v>
          </cell>
        </row>
        <row r="98">
          <cell r="H98" t="str">
            <v>880</v>
          </cell>
        </row>
        <row r="99">
          <cell r="H99" t="str">
            <v>880</v>
          </cell>
        </row>
        <row r="100">
          <cell r="H100" t="str">
            <v>880</v>
          </cell>
        </row>
        <row r="101">
          <cell r="H101" t="str">
            <v>880</v>
          </cell>
        </row>
        <row r="102">
          <cell r="H102" t="str">
            <v>880</v>
          </cell>
        </row>
        <row r="103">
          <cell r="H103" t="str">
            <v>880</v>
          </cell>
        </row>
        <row r="104">
          <cell r="H104" t="str">
            <v>880</v>
          </cell>
        </row>
        <row r="105">
          <cell r="H105" t="str">
            <v>880</v>
          </cell>
        </row>
        <row r="106">
          <cell r="H106" t="str">
            <v>880</v>
          </cell>
        </row>
        <row r="107">
          <cell r="H107" t="str">
            <v>880</v>
          </cell>
        </row>
        <row r="108">
          <cell r="H108" t="str">
            <v>880</v>
          </cell>
        </row>
        <row r="109">
          <cell r="H109" t="str">
            <v>880</v>
          </cell>
        </row>
        <row r="110">
          <cell r="H110" t="str">
            <v>880</v>
          </cell>
        </row>
        <row r="111">
          <cell r="H111" t="str">
            <v>880</v>
          </cell>
        </row>
        <row r="112">
          <cell r="H112" t="str">
            <v>880</v>
          </cell>
        </row>
        <row r="113">
          <cell r="H113" t="str">
            <v>880</v>
          </cell>
        </row>
        <row r="114">
          <cell r="H114" t="str">
            <v>880</v>
          </cell>
        </row>
        <row r="115">
          <cell r="H115" t="str">
            <v>834</v>
          </cell>
        </row>
        <row r="116">
          <cell r="H116" t="str">
            <v>885</v>
          </cell>
        </row>
        <row r="117">
          <cell r="H117" t="str">
            <v>880</v>
          </cell>
        </row>
        <row r="118">
          <cell r="H118" t="str">
            <v>840</v>
          </cell>
        </row>
        <row r="119">
          <cell r="H119" t="str">
            <v>885</v>
          </cell>
        </row>
        <row r="120">
          <cell r="H120" t="str">
            <v>834</v>
          </cell>
        </row>
        <row r="121">
          <cell r="H121" t="str">
            <v>880</v>
          </cell>
        </row>
        <row r="122">
          <cell r="H122" t="str">
            <v>880</v>
          </cell>
        </row>
        <row r="123">
          <cell r="H123" t="str">
            <v>880</v>
          </cell>
        </row>
        <row r="124">
          <cell r="H124" t="str">
            <v>880</v>
          </cell>
        </row>
        <row r="125">
          <cell r="H125" t="str">
            <v>840</v>
          </cell>
        </row>
        <row r="126">
          <cell r="H126" t="str">
            <v>880</v>
          </cell>
        </row>
        <row r="127">
          <cell r="H127" t="str">
            <v>840</v>
          </cell>
        </row>
        <row r="128">
          <cell r="H128" t="str">
            <v>880</v>
          </cell>
        </row>
        <row r="129">
          <cell r="H129" t="str">
            <v>880</v>
          </cell>
        </row>
        <row r="130">
          <cell r="H130" t="str">
            <v>880</v>
          </cell>
        </row>
        <row r="131">
          <cell r="H131" t="str">
            <v>834</v>
          </cell>
        </row>
        <row r="132">
          <cell r="H132" t="str">
            <v>880</v>
          </cell>
        </row>
        <row r="133">
          <cell r="H133" t="str">
            <v>880</v>
          </cell>
        </row>
        <row r="134">
          <cell r="H134" t="str">
            <v>840</v>
          </cell>
        </row>
        <row r="135">
          <cell r="H135" t="str">
            <v>880</v>
          </cell>
        </row>
        <row r="136">
          <cell r="H136" t="str">
            <v>880</v>
          </cell>
        </row>
        <row r="137">
          <cell r="H137" t="str">
            <v>880</v>
          </cell>
        </row>
        <row r="138">
          <cell r="H138" t="str">
            <v>880</v>
          </cell>
        </row>
        <row r="139">
          <cell r="H139" t="str">
            <v>880</v>
          </cell>
        </row>
        <row r="140">
          <cell r="H140" t="str">
            <v>880</v>
          </cell>
        </row>
        <row r="141">
          <cell r="H141" t="str">
            <v>880</v>
          </cell>
        </row>
        <row r="142">
          <cell r="H142" t="str">
            <v>880</v>
          </cell>
        </row>
        <row r="143">
          <cell r="H143" t="str">
            <v>880</v>
          </cell>
        </row>
        <row r="144">
          <cell r="H144" t="str">
            <v>880</v>
          </cell>
        </row>
        <row r="145">
          <cell r="H145" t="str">
            <v>834</v>
          </cell>
        </row>
        <row r="146">
          <cell r="H146" t="str">
            <v>880</v>
          </cell>
        </row>
        <row r="147">
          <cell r="H147" t="str">
            <v>880</v>
          </cell>
        </row>
        <row r="148">
          <cell r="H148" t="str">
            <v>880</v>
          </cell>
        </row>
        <row r="149">
          <cell r="H149" t="str">
            <v>880</v>
          </cell>
        </row>
        <row r="150">
          <cell r="H150" t="str">
            <v>880</v>
          </cell>
        </row>
        <row r="151">
          <cell r="H151" t="str">
            <v>880</v>
          </cell>
        </row>
        <row r="152">
          <cell r="H152" t="str">
            <v>834</v>
          </cell>
        </row>
        <row r="153">
          <cell r="H153" t="str">
            <v>880</v>
          </cell>
        </row>
        <row r="154">
          <cell r="H154" t="str">
            <v>880</v>
          </cell>
        </row>
        <row r="155">
          <cell r="H155" t="str">
            <v>880</v>
          </cell>
        </row>
        <row r="156">
          <cell r="H156" t="str">
            <v>834</v>
          </cell>
        </row>
        <row r="157">
          <cell r="H157" t="str">
            <v>880</v>
          </cell>
        </row>
        <row r="158">
          <cell r="H158" t="str">
            <v>885</v>
          </cell>
        </row>
        <row r="159">
          <cell r="H159" t="str">
            <v>885</v>
          </cell>
        </row>
        <row r="160">
          <cell r="H160" t="str">
            <v>01</v>
          </cell>
        </row>
        <row r="161">
          <cell r="H161" t="str">
            <v>880</v>
          </cell>
        </row>
        <row r="162">
          <cell r="H162" t="str">
            <v>880</v>
          </cell>
        </row>
        <row r="163">
          <cell r="H163" t="str">
            <v>880</v>
          </cell>
        </row>
        <row r="164">
          <cell r="H164" t="str">
            <v>880</v>
          </cell>
        </row>
        <row r="165">
          <cell r="H165" t="str">
            <v>880</v>
          </cell>
        </row>
        <row r="166">
          <cell r="H166" t="str">
            <v>885</v>
          </cell>
        </row>
        <row r="167">
          <cell r="H167" t="str">
            <v>885</v>
          </cell>
        </row>
        <row r="168">
          <cell r="H168" t="str">
            <v>880</v>
          </cell>
        </row>
        <row r="169">
          <cell r="H169" t="str">
            <v>885</v>
          </cell>
        </row>
        <row r="170">
          <cell r="H170" t="str">
            <v>885</v>
          </cell>
        </row>
        <row r="171">
          <cell r="H171" t="str">
            <v>880</v>
          </cell>
        </row>
        <row r="172">
          <cell r="H172" t="str">
            <v>880</v>
          </cell>
        </row>
        <row r="173">
          <cell r="H173" t="str">
            <v>885</v>
          </cell>
        </row>
        <row r="174">
          <cell r="H174" t="str">
            <v>880</v>
          </cell>
        </row>
        <row r="175">
          <cell r="H175" t="str">
            <v>880</v>
          </cell>
        </row>
        <row r="176">
          <cell r="H176" t="str">
            <v>880</v>
          </cell>
        </row>
        <row r="177">
          <cell r="H177" t="str">
            <v>840</v>
          </cell>
        </row>
        <row r="178">
          <cell r="H178" t="str">
            <v>840</v>
          </cell>
        </row>
        <row r="179">
          <cell r="H179" t="str">
            <v>880</v>
          </cell>
        </row>
        <row r="180">
          <cell r="H180" t="str">
            <v>834</v>
          </cell>
        </row>
        <row r="181">
          <cell r="H181" t="str">
            <v>885</v>
          </cell>
        </row>
        <row r="182">
          <cell r="H182" t="str">
            <v>885</v>
          </cell>
        </row>
        <row r="183">
          <cell r="H183" t="str">
            <v>880</v>
          </cell>
        </row>
        <row r="184">
          <cell r="H184" t="str">
            <v>840</v>
          </cell>
        </row>
        <row r="185">
          <cell r="H185" t="str">
            <v>885</v>
          </cell>
        </row>
        <row r="186">
          <cell r="H186" t="str">
            <v>880</v>
          </cell>
        </row>
        <row r="187">
          <cell r="H187" t="str">
            <v>880</v>
          </cell>
        </row>
        <row r="188">
          <cell r="H188" t="str">
            <v>880</v>
          </cell>
        </row>
        <row r="189">
          <cell r="H189" t="str">
            <v>880</v>
          </cell>
        </row>
        <row r="190">
          <cell r="H190" t="str">
            <v>885</v>
          </cell>
        </row>
        <row r="191">
          <cell r="H191" t="str">
            <v>880</v>
          </cell>
        </row>
        <row r="192">
          <cell r="H192" t="str">
            <v>880</v>
          </cell>
        </row>
        <row r="193">
          <cell r="H193" t="str">
            <v>880</v>
          </cell>
        </row>
        <row r="194">
          <cell r="H194" t="str">
            <v>885</v>
          </cell>
        </row>
        <row r="195">
          <cell r="H195" t="str">
            <v>880</v>
          </cell>
        </row>
        <row r="196">
          <cell r="H196" t="str">
            <v>880</v>
          </cell>
        </row>
        <row r="197">
          <cell r="H197" t="str">
            <v>880</v>
          </cell>
        </row>
        <row r="198">
          <cell r="H198" t="str">
            <v>880</v>
          </cell>
        </row>
        <row r="199">
          <cell r="H199" t="str">
            <v>880</v>
          </cell>
        </row>
        <row r="200">
          <cell r="H200" t="str">
            <v>885</v>
          </cell>
        </row>
        <row r="201">
          <cell r="H201" t="str">
            <v>840</v>
          </cell>
        </row>
        <row r="202">
          <cell r="H202" t="str">
            <v>880</v>
          </cell>
        </row>
        <row r="203">
          <cell r="H203" t="str">
            <v>834</v>
          </cell>
        </row>
        <row r="204">
          <cell r="H204" t="str">
            <v>880</v>
          </cell>
        </row>
        <row r="205">
          <cell r="H205" t="str">
            <v>840</v>
          </cell>
        </row>
        <row r="206">
          <cell r="H206" t="str">
            <v>840</v>
          </cell>
        </row>
        <row r="207">
          <cell r="H207" t="str">
            <v>880</v>
          </cell>
        </row>
        <row r="208">
          <cell r="H208" t="str">
            <v>880</v>
          </cell>
        </row>
        <row r="209">
          <cell r="H209" t="str">
            <v>880</v>
          </cell>
        </row>
        <row r="210">
          <cell r="H210" t="str">
            <v>880</v>
          </cell>
        </row>
        <row r="211">
          <cell r="H211" t="str">
            <v>880</v>
          </cell>
        </row>
        <row r="212">
          <cell r="H212" t="str">
            <v>880</v>
          </cell>
        </row>
        <row r="213">
          <cell r="H213" t="str">
            <v>880</v>
          </cell>
        </row>
        <row r="214">
          <cell r="H214" t="str">
            <v>880</v>
          </cell>
        </row>
        <row r="215">
          <cell r="H215" t="str">
            <v>834</v>
          </cell>
        </row>
        <row r="216">
          <cell r="H216" t="str">
            <v>880</v>
          </cell>
        </row>
        <row r="217">
          <cell r="H217" t="str">
            <v>834</v>
          </cell>
        </row>
        <row r="218">
          <cell r="H218" t="str">
            <v>885</v>
          </cell>
        </row>
        <row r="219">
          <cell r="H219" t="str">
            <v>880</v>
          </cell>
        </row>
        <row r="220">
          <cell r="H220" t="str">
            <v>880</v>
          </cell>
        </row>
        <row r="221">
          <cell r="H221" t="str">
            <v>880</v>
          </cell>
        </row>
        <row r="222">
          <cell r="H222" t="str">
            <v>840</v>
          </cell>
        </row>
        <row r="223">
          <cell r="H223" t="str">
            <v>880</v>
          </cell>
        </row>
        <row r="224">
          <cell r="H224" t="str">
            <v>880</v>
          </cell>
        </row>
        <row r="225">
          <cell r="H225" t="str">
            <v>840</v>
          </cell>
        </row>
        <row r="226">
          <cell r="H226" t="str">
            <v>880</v>
          </cell>
        </row>
        <row r="227">
          <cell r="H227" t="str">
            <v>880</v>
          </cell>
        </row>
        <row r="228">
          <cell r="H228" t="str">
            <v>880</v>
          </cell>
        </row>
        <row r="229">
          <cell r="H229" t="str">
            <v>880</v>
          </cell>
        </row>
        <row r="230">
          <cell r="H230" t="str">
            <v>880</v>
          </cell>
        </row>
        <row r="231">
          <cell r="H231" t="str">
            <v>880</v>
          </cell>
        </row>
        <row r="232">
          <cell r="H232" t="str">
            <v>880</v>
          </cell>
        </row>
        <row r="233">
          <cell r="H233" t="str">
            <v>880</v>
          </cell>
        </row>
        <row r="234">
          <cell r="H234" t="str">
            <v>880</v>
          </cell>
        </row>
        <row r="235">
          <cell r="H235" t="str">
            <v>880</v>
          </cell>
        </row>
        <row r="236">
          <cell r="H236" t="str">
            <v>840</v>
          </cell>
        </row>
        <row r="237">
          <cell r="H237" t="str">
            <v>880</v>
          </cell>
        </row>
        <row r="238">
          <cell r="H238" t="str">
            <v>880</v>
          </cell>
        </row>
        <row r="239">
          <cell r="H239" t="str">
            <v>840</v>
          </cell>
        </row>
        <row r="240">
          <cell r="H240" t="str">
            <v>880</v>
          </cell>
        </row>
        <row r="241">
          <cell r="H241" t="str">
            <v>880</v>
          </cell>
        </row>
        <row r="242">
          <cell r="H242" t="str">
            <v>840</v>
          </cell>
        </row>
        <row r="243">
          <cell r="H243" t="str">
            <v>880</v>
          </cell>
        </row>
        <row r="244">
          <cell r="H244" t="str">
            <v>834</v>
          </cell>
        </row>
        <row r="245">
          <cell r="H245" t="str">
            <v>880</v>
          </cell>
        </row>
        <row r="246">
          <cell r="H246" t="str">
            <v>880</v>
          </cell>
        </row>
        <row r="247">
          <cell r="H247" t="str">
            <v>880</v>
          </cell>
        </row>
        <row r="248">
          <cell r="H248" t="str">
            <v>880</v>
          </cell>
        </row>
        <row r="249">
          <cell r="H249" t="str">
            <v>880</v>
          </cell>
        </row>
        <row r="250">
          <cell r="H250" t="str">
            <v>834</v>
          </cell>
        </row>
        <row r="251">
          <cell r="H251" t="str">
            <v>880</v>
          </cell>
        </row>
        <row r="252">
          <cell r="H252" t="str">
            <v>880</v>
          </cell>
        </row>
        <row r="253">
          <cell r="H253" t="str">
            <v>880</v>
          </cell>
        </row>
        <row r="254">
          <cell r="H254" t="str">
            <v>880</v>
          </cell>
        </row>
        <row r="255">
          <cell r="H255" t="str">
            <v>880</v>
          </cell>
        </row>
        <row r="256">
          <cell r="H256" t="str">
            <v>880</v>
          </cell>
        </row>
        <row r="257">
          <cell r="H257" t="str">
            <v>880</v>
          </cell>
        </row>
        <row r="258">
          <cell r="H258" t="str">
            <v>840</v>
          </cell>
        </row>
        <row r="259">
          <cell r="H259" t="str">
            <v>880</v>
          </cell>
        </row>
        <row r="260">
          <cell r="H260" t="str">
            <v>834</v>
          </cell>
        </row>
        <row r="261">
          <cell r="H261" t="str">
            <v>880</v>
          </cell>
        </row>
        <row r="262">
          <cell r="H262" t="str">
            <v>880</v>
          </cell>
        </row>
        <row r="263">
          <cell r="H263" t="str">
            <v>880</v>
          </cell>
        </row>
        <row r="264">
          <cell r="H264" t="str">
            <v>880</v>
          </cell>
        </row>
        <row r="265">
          <cell r="H265" t="str">
            <v>880</v>
          </cell>
        </row>
        <row r="266">
          <cell r="H266" t="str">
            <v>880</v>
          </cell>
        </row>
        <row r="267">
          <cell r="H267" t="str">
            <v>834</v>
          </cell>
        </row>
        <row r="268">
          <cell r="H268" t="str">
            <v>880</v>
          </cell>
        </row>
        <row r="269">
          <cell r="H269" t="str">
            <v>880</v>
          </cell>
        </row>
        <row r="270">
          <cell r="H270" t="str">
            <v>880</v>
          </cell>
        </row>
        <row r="271">
          <cell r="H271" t="str">
            <v>880</v>
          </cell>
        </row>
        <row r="272">
          <cell r="H272" t="str">
            <v>880</v>
          </cell>
        </row>
        <row r="273">
          <cell r="H273" t="str">
            <v>880</v>
          </cell>
        </row>
        <row r="274">
          <cell r="H274" t="str">
            <v>885</v>
          </cell>
        </row>
        <row r="275">
          <cell r="H275" t="str">
            <v>880</v>
          </cell>
        </row>
        <row r="276">
          <cell r="H276" t="str">
            <v>880</v>
          </cell>
        </row>
        <row r="277">
          <cell r="H277" t="str">
            <v>880</v>
          </cell>
        </row>
        <row r="278">
          <cell r="H278" t="str">
            <v>880</v>
          </cell>
        </row>
        <row r="279">
          <cell r="H279" t="str">
            <v>880</v>
          </cell>
        </row>
        <row r="280">
          <cell r="H280" t="str">
            <v>01</v>
          </cell>
        </row>
        <row r="281">
          <cell r="H281" t="str">
            <v>885</v>
          </cell>
        </row>
        <row r="282">
          <cell r="H282" t="str">
            <v>840</v>
          </cell>
        </row>
        <row r="283">
          <cell r="H283" t="str">
            <v>885</v>
          </cell>
        </row>
        <row r="284">
          <cell r="H284" t="str">
            <v>840</v>
          </cell>
        </row>
        <row r="285">
          <cell r="H285" t="str">
            <v>834</v>
          </cell>
        </row>
        <row r="286">
          <cell r="H286" t="str">
            <v>885</v>
          </cell>
        </row>
        <row r="287">
          <cell r="H287" t="str">
            <v>880</v>
          </cell>
        </row>
        <row r="288">
          <cell r="H288" t="str">
            <v>880</v>
          </cell>
        </row>
        <row r="289">
          <cell r="H289" t="str">
            <v>880</v>
          </cell>
        </row>
        <row r="290">
          <cell r="H290" t="str">
            <v>880</v>
          </cell>
        </row>
        <row r="291">
          <cell r="H291" t="str">
            <v>834</v>
          </cell>
        </row>
        <row r="292">
          <cell r="H292" t="str">
            <v>880</v>
          </cell>
        </row>
        <row r="293">
          <cell r="H293" t="str">
            <v>840</v>
          </cell>
        </row>
        <row r="294">
          <cell r="H294" t="str">
            <v>880</v>
          </cell>
        </row>
        <row r="295">
          <cell r="H295" t="str">
            <v>885</v>
          </cell>
        </row>
        <row r="296">
          <cell r="H296" t="str">
            <v>885</v>
          </cell>
        </row>
        <row r="297">
          <cell r="H297" t="str">
            <v>880</v>
          </cell>
        </row>
        <row r="298">
          <cell r="H298" t="str">
            <v>840</v>
          </cell>
        </row>
        <row r="299">
          <cell r="H299" t="str">
            <v>880</v>
          </cell>
        </row>
        <row r="300">
          <cell r="H300" t="str">
            <v>880</v>
          </cell>
        </row>
        <row r="301">
          <cell r="H301" t="str">
            <v>880</v>
          </cell>
        </row>
        <row r="302">
          <cell r="H302" t="str">
            <v>880</v>
          </cell>
        </row>
        <row r="303">
          <cell r="H303" t="str">
            <v>840</v>
          </cell>
        </row>
        <row r="304">
          <cell r="H304" t="str">
            <v>840</v>
          </cell>
        </row>
        <row r="305">
          <cell r="H305" t="str">
            <v>880</v>
          </cell>
        </row>
        <row r="306">
          <cell r="H306" t="str">
            <v>880</v>
          </cell>
        </row>
        <row r="307">
          <cell r="H307" t="str">
            <v>834</v>
          </cell>
        </row>
        <row r="308">
          <cell r="H308" t="str">
            <v>885</v>
          </cell>
        </row>
        <row r="309">
          <cell r="H309" t="str">
            <v>880</v>
          </cell>
        </row>
        <row r="310">
          <cell r="H310" t="str">
            <v>880</v>
          </cell>
        </row>
        <row r="311">
          <cell r="H311" t="str">
            <v>885</v>
          </cell>
        </row>
        <row r="312">
          <cell r="H312" t="str">
            <v>840</v>
          </cell>
        </row>
        <row r="313">
          <cell r="H313" t="str">
            <v>840</v>
          </cell>
        </row>
        <row r="314">
          <cell r="H314" t="str">
            <v>880</v>
          </cell>
        </row>
        <row r="315">
          <cell r="H315" t="str">
            <v>885</v>
          </cell>
        </row>
        <row r="316">
          <cell r="H316" t="str">
            <v>834</v>
          </cell>
        </row>
        <row r="317">
          <cell r="H317" t="str">
            <v>840</v>
          </cell>
        </row>
        <row r="318">
          <cell r="H318" t="str">
            <v>880</v>
          </cell>
        </row>
        <row r="319">
          <cell r="H319" t="str">
            <v>880</v>
          </cell>
        </row>
        <row r="320">
          <cell r="H320" t="str">
            <v>880</v>
          </cell>
        </row>
        <row r="321">
          <cell r="H321" t="str">
            <v>834</v>
          </cell>
        </row>
        <row r="322">
          <cell r="H322" t="str">
            <v>834</v>
          </cell>
        </row>
        <row r="323">
          <cell r="H323" t="str">
            <v>840</v>
          </cell>
        </row>
        <row r="324">
          <cell r="H324" t="str">
            <v>840</v>
          </cell>
        </row>
        <row r="325">
          <cell r="H325" t="str">
            <v>880</v>
          </cell>
        </row>
        <row r="326">
          <cell r="H326" t="str">
            <v>880</v>
          </cell>
        </row>
        <row r="327">
          <cell r="H327" t="str">
            <v>880</v>
          </cell>
        </row>
        <row r="328">
          <cell r="H328" t="str">
            <v>840</v>
          </cell>
        </row>
        <row r="329">
          <cell r="H329" t="str">
            <v>834</v>
          </cell>
        </row>
        <row r="330">
          <cell r="H330" t="str">
            <v>885</v>
          </cell>
        </row>
        <row r="331">
          <cell r="H331" t="str">
            <v>840</v>
          </cell>
        </row>
        <row r="332">
          <cell r="H332" t="str">
            <v>834</v>
          </cell>
        </row>
        <row r="333">
          <cell r="H333" t="str">
            <v>840</v>
          </cell>
        </row>
        <row r="334">
          <cell r="H334" t="str">
            <v>885</v>
          </cell>
        </row>
        <row r="335">
          <cell r="H335" t="str">
            <v>885</v>
          </cell>
        </row>
        <row r="336">
          <cell r="H336" t="str">
            <v>885</v>
          </cell>
        </row>
        <row r="337">
          <cell r="H337" t="str">
            <v>840</v>
          </cell>
        </row>
        <row r="338">
          <cell r="H338" t="str">
            <v>880</v>
          </cell>
        </row>
        <row r="339">
          <cell r="H339" t="str">
            <v>880</v>
          </cell>
        </row>
        <row r="340">
          <cell r="H340" t="str">
            <v>880</v>
          </cell>
        </row>
        <row r="341">
          <cell r="H341" t="str">
            <v>885</v>
          </cell>
        </row>
        <row r="342">
          <cell r="H342" t="str">
            <v>880</v>
          </cell>
        </row>
        <row r="343">
          <cell r="H343" t="str">
            <v>834</v>
          </cell>
        </row>
        <row r="344">
          <cell r="H344" t="str">
            <v>885</v>
          </cell>
        </row>
        <row r="345">
          <cell r="H345" t="str">
            <v>880</v>
          </cell>
        </row>
        <row r="346">
          <cell r="H346" t="str">
            <v>834</v>
          </cell>
        </row>
        <row r="347">
          <cell r="H347" t="str">
            <v>840</v>
          </cell>
        </row>
        <row r="348">
          <cell r="H348" t="str">
            <v>880</v>
          </cell>
        </row>
        <row r="349">
          <cell r="H349" t="str">
            <v>885</v>
          </cell>
        </row>
        <row r="350">
          <cell r="H350" t="str">
            <v>885</v>
          </cell>
        </row>
        <row r="351">
          <cell r="H351" t="str">
            <v>840</v>
          </cell>
        </row>
        <row r="352">
          <cell r="H352" t="str">
            <v>880</v>
          </cell>
        </row>
        <row r="353">
          <cell r="H353" t="str">
            <v>880</v>
          </cell>
        </row>
        <row r="354">
          <cell r="H354" t="str">
            <v>840</v>
          </cell>
        </row>
        <row r="355">
          <cell r="H355" t="str">
            <v>880</v>
          </cell>
        </row>
        <row r="356">
          <cell r="H356" t="str">
            <v>840</v>
          </cell>
        </row>
        <row r="357">
          <cell r="H357" t="str">
            <v>834</v>
          </cell>
        </row>
        <row r="358">
          <cell r="H358" t="str">
            <v>880</v>
          </cell>
        </row>
        <row r="359">
          <cell r="H359" t="str">
            <v>880</v>
          </cell>
        </row>
        <row r="360">
          <cell r="H360" t="str">
            <v>834</v>
          </cell>
        </row>
        <row r="361">
          <cell r="H361" t="str">
            <v>880</v>
          </cell>
        </row>
        <row r="362">
          <cell r="H362" t="str">
            <v>840</v>
          </cell>
        </row>
        <row r="363">
          <cell r="H363" t="str">
            <v>880</v>
          </cell>
        </row>
        <row r="364">
          <cell r="H364" t="str">
            <v>880</v>
          </cell>
        </row>
        <row r="365">
          <cell r="H365" t="str">
            <v>880</v>
          </cell>
        </row>
        <row r="366">
          <cell r="H366" t="str">
            <v>880</v>
          </cell>
        </row>
        <row r="367">
          <cell r="H367" t="str">
            <v>880</v>
          </cell>
        </row>
        <row r="368">
          <cell r="H368" t="str">
            <v>885</v>
          </cell>
        </row>
        <row r="369">
          <cell r="H369" t="str">
            <v>840</v>
          </cell>
        </row>
        <row r="370">
          <cell r="H370" t="str">
            <v>840</v>
          </cell>
        </row>
        <row r="371">
          <cell r="H371" t="str">
            <v>885</v>
          </cell>
        </row>
        <row r="372">
          <cell r="H372" t="str">
            <v>885</v>
          </cell>
        </row>
        <row r="373">
          <cell r="H373" t="str">
            <v>885</v>
          </cell>
        </row>
        <row r="374">
          <cell r="H374" t="str">
            <v>885</v>
          </cell>
        </row>
        <row r="375">
          <cell r="H375" t="str">
            <v>880</v>
          </cell>
        </row>
        <row r="376">
          <cell r="H376" t="str">
            <v>840</v>
          </cell>
        </row>
        <row r="377">
          <cell r="H377" t="str">
            <v>840</v>
          </cell>
        </row>
        <row r="378">
          <cell r="H378" t="str">
            <v>880</v>
          </cell>
        </row>
        <row r="379">
          <cell r="H379" t="str">
            <v>840</v>
          </cell>
        </row>
        <row r="380">
          <cell r="H380" t="str">
            <v>880</v>
          </cell>
        </row>
        <row r="381">
          <cell r="H381" t="str">
            <v>880</v>
          </cell>
        </row>
        <row r="382">
          <cell r="H382" t="str">
            <v>840</v>
          </cell>
        </row>
        <row r="383">
          <cell r="H383" t="str">
            <v>880</v>
          </cell>
        </row>
        <row r="384">
          <cell r="H384" t="str">
            <v>885</v>
          </cell>
        </row>
        <row r="385">
          <cell r="H385" t="str">
            <v>880</v>
          </cell>
        </row>
        <row r="386">
          <cell r="H386" t="str">
            <v>880</v>
          </cell>
        </row>
        <row r="387">
          <cell r="H387" t="str">
            <v>840</v>
          </cell>
        </row>
        <row r="388">
          <cell r="H388" t="str">
            <v>880</v>
          </cell>
        </row>
        <row r="389">
          <cell r="H389" t="str">
            <v>885</v>
          </cell>
        </row>
        <row r="390">
          <cell r="H390" t="str">
            <v>880</v>
          </cell>
        </row>
        <row r="391">
          <cell r="H391" t="str">
            <v>885</v>
          </cell>
        </row>
        <row r="392">
          <cell r="H392" t="str">
            <v>01</v>
          </cell>
        </row>
        <row r="393">
          <cell r="H393" t="str">
            <v>840</v>
          </cell>
        </row>
        <row r="394">
          <cell r="H394" t="str">
            <v>880</v>
          </cell>
        </row>
        <row r="395">
          <cell r="H395" t="str">
            <v>834</v>
          </cell>
        </row>
        <row r="396">
          <cell r="H396" t="str">
            <v>880</v>
          </cell>
        </row>
        <row r="397">
          <cell r="H397" t="str">
            <v>880</v>
          </cell>
        </row>
        <row r="398">
          <cell r="H398" t="str">
            <v>834</v>
          </cell>
        </row>
        <row r="399">
          <cell r="H399" t="str">
            <v>834</v>
          </cell>
        </row>
        <row r="400">
          <cell r="H400" t="str">
            <v>840</v>
          </cell>
        </row>
        <row r="401">
          <cell r="H401" t="str">
            <v>840</v>
          </cell>
        </row>
        <row r="402">
          <cell r="H402" t="str">
            <v>880</v>
          </cell>
        </row>
        <row r="403">
          <cell r="H403" t="str">
            <v>880</v>
          </cell>
        </row>
        <row r="404">
          <cell r="H404" t="str">
            <v>880</v>
          </cell>
        </row>
        <row r="405">
          <cell r="H405" t="str">
            <v>840</v>
          </cell>
        </row>
        <row r="406">
          <cell r="H406" t="str">
            <v>880</v>
          </cell>
        </row>
        <row r="407">
          <cell r="H407" t="str">
            <v>885</v>
          </cell>
        </row>
        <row r="408">
          <cell r="H408" t="str">
            <v>885</v>
          </cell>
        </row>
        <row r="409">
          <cell r="H409" t="str">
            <v>880</v>
          </cell>
        </row>
        <row r="410">
          <cell r="H410" t="str">
            <v>840</v>
          </cell>
        </row>
        <row r="411">
          <cell r="H411" t="str">
            <v>834</v>
          </cell>
        </row>
        <row r="412">
          <cell r="H412" t="str">
            <v>880</v>
          </cell>
        </row>
        <row r="413">
          <cell r="H413" t="str">
            <v>880</v>
          </cell>
        </row>
        <row r="414">
          <cell r="H414" t="str">
            <v>840</v>
          </cell>
        </row>
        <row r="415">
          <cell r="H415" t="str">
            <v>880</v>
          </cell>
        </row>
        <row r="416">
          <cell r="H416" t="str">
            <v>880</v>
          </cell>
        </row>
        <row r="417">
          <cell r="H417" t="str">
            <v>880</v>
          </cell>
        </row>
        <row r="418">
          <cell r="H418" t="str">
            <v>885</v>
          </cell>
        </row>
        <row r="419">
          <cell r="H419" t="str">
            <v>880</v>
          </cell>
        </row>
        <row r="420">
          <cell r="H420" t="str">
            <v>880</v>
          </cell>
        </row>
        <row r="421">
          <cell r="H421" t="str">
            <v>880</v>
          </cell>
        </row>
        <row r="422">
          <cell r="H422" t="str">
            <v>880</v>
          </cell>
        </row>
        <row r="423">
          <cell r="H423" t="str">
            <v>880</v>
          </cell>
        </row>
        <row r="424">
          <cell r="H424" t="str">
            <v>885</v>
          </cell>
        </row>
        <row r="425">
          <cell r="H425" t="str">
            <v>880</v>
          </cell>
        </row>
        <row r="426">
          <cell r="H426" t="str">
            <v>834</v>
          </cell>
        </row>
        <row r="427">
          <cell r="H427" t="str">
            <v>885</v>
          </cell>
        </row>
        <row r="428">
          <cell r="H428" t="str">
            <v>880</v>
          </cell>
        </row>
        <row r="429">
          <cell r="H429" t="str">
            <v>885</v>
          </cell>
        </row>
        <row r="430">
          <cell r="H430" t="str">
            <v>880</v>
          </cell>
        </row>
        <row r="431">
          <cell r="H431" t="str">
            <v>834</v>
          </cell>
        </row>
        <row r="432">
          <cell r="H432" t="str">
            <v>834</v>
          </cell>
        </row>
        <row r="433">
          <cell r="H433" t="str">
            <v>880</v>
          </cell>
        </row>
        <row r="434">
          <cell r="H434" t="str">
            <v>880</v>
          </cell>
        </row>
        <row r="435">
          <cell r="H435" t="str">
            <v>880</v>
          </cell>
        </row>
        <row r="436">
          <cell r="H436" t="str">
            <v>834</v>
          </cell>
        </row>
        <row r="437">
          <cell r="H437" t="str">
            <v>885</v>
          </cell>
        </row>
        <row r="438">
          <cell r="H438" t="str">
            <v>840</v>
          </cell>
        </row>
        <row r="439">
          <cell r="H439" t="str">
            <v>880</v>
          </cell>
        </row>
        <row r="440">
          <cell r="H440" t="str">
            <v>880</v>
          </cell>
        </row>
        <row r="441">
          <cell r="H441" t="str">
            <v>880</v>
          </cell>
        </row>
        <row r="442">
          <cell r="H442" t="str">
            <v>880</v>
          </cell>
        </row>
        <row r="443">
          <cell r="H443" t="str">
            <v>880</v>
          </cell>
        </row>
        <row r="444">
          <cell r="H444" t="str">
            <v>880</v>
          </cell>
        </row>
        <row r="445">
          <cell r="H445" t="str">
            <v>880</v>
          </cell>
        </row>
        <row r="446">
          <cell r="H446" t="str">
            <v>880</v>
          </cell>
        </row>
        <row r="447">
          <cell r="H447" t="str">
            <v>840</v>
          </cell>
        </row>
        <row r="448">
          <cell r="H448" t="str">
            <v>840</v>
          </cell>
        </row>
        <row r="449">
          <cell r="H449" t="str">
            <v>880</v>
          </cell>
        </row>
        <row r="450">
          <cell r="H450" t="str">
            <v>880</v>
          </cell>
        </row>
        <row r="451">
          <cell r="H451" t="str">
            <v>880</v>
          </cell>
        </row>
        <row r="452">
          <cell r="H452" t="str">
            <v>840</v>
          </cell>
        </row>
        <row r="453">
          <cell r="H453" t="str">
            <v>840</v>
          </cell>
        </row>
        <row r="454">
          <cell r="H454" t="str">
            <v>880</v>
          </cell>
        </row>
        <row r="455">
          <cell r="H455" t="str">
            <v>880</v>
          </cell>
        </row>
        <row r="456">
          <cell r="H456" t="str">
            <v>885</v>
          </cell>
        </row>
        <row r="457">
          <cell r="H457" t="str">
            <v>834</v>
          </cell>
        </row>
        <row r="458">
          <cell r="H458" t="str">
            <v>880</v>
          </cell>
        </row>
        <row r="459">
          <cell r="H459" t="str">
            <v>885</v>
          </cell>
        </row>
        <row r="460">
          <cell r="H460" t="str">
            <v>880</v>
          </cell>
        </row>
        <row r="461">
          <cell r="H461" t="str">
            <v>880</v>
          </cell>
        </row>
        <row r="462">
          <cell r="H462" t="str">
            <v>834</v>
          </cell>
        </row>
        <row r="463">
          <cell r="H463" t="str">
            <v>840</v>
          </cell>
        </row>
        <row r="464">
          <cell r="H464" t="str">
            <v>880</v>
          </cell>
        </row>
        <row r="465">
          <cell r="H465" t="str">
            <v>880</v>
          </cell>
        </row>
        <row r="466">
          <cell r="H466" t="str">
            <v>880</v>
          </cell>
        </row>
        <row r="467">
          <cell r="H467" t="str">
            <v>840</v>
          </cell>
        </row>
        <row r="468">
          <cell r="H468" t="str">
            <v>880</v>
          </cell>
        </row>
        <row r="469">
          <cell r="H469" t="str">
            <v>834</v>
          </cell>
        </row>
        <row r="470">
          <cell r="H470" t="str">
            <v>880</v>
          </cell>
        </row>
        <row r="471">
          <cell r="H471" t="str">
            <v>880</v>
          </cell>
        </row>
        <row r="472">
          <cell r="H472" t="str">
            <v>880</v>
          </cell>
        </row>
        <row r="473">
          <cell r="H473" t="str">
            <v>885</v>
          </cell>
        </row>
        <row r="474">
          <cell r="H474" t="str">
            <v>834</v>
          </cell>
        </row>
        <row r="475">
          <cell r="H475" t="str">
            <v>880</v>
          </cell>
        </row>
        <row r="476">
          <cell r="H476" t="str">
            <v>880</v>
          </cell>
        </row>
        <row r="477">
          <cell r="H477" t="str">
            <v>880</v>
          </cell>
        </row>
        <row r="478">
          <cell r="H478" t="str">
            <v>880</v>
          </cell>
        </row>
        <row r="479">
          <cell r="H479" t="str">
            <v>880</v>
          </cell>
        </row>
        <row r="480">
          <cell r="H480" t="str">
            <v>885</v>
          </cell>
        </row>
        <row r="481">
          <cell r="H481" t="str">
            <v>880</v>
          </cell>
        </row>
        <row r="482">
          <cell r="H482" t="str">
            <v>880</v>
          </cell>
        </row>
        <row r="483">
          <cell r="H483" t="str">
            <v>880</v>
          </cell>
        </row>
        <row r="484">
          <cell r="H484" t="str">
            <v>885</v>
          </cell>
        </row>
        <row r="485">
          <cell r="H485" t="str">
            <v>880</v>
          </cell>
        </row>
        <row r="486">
          <cell r="H486" t="str">
            <v>880</v>
          </cell>
        </row>
        <row r="487">
          <cell r="H487" t="str">
            <v>880</v>
          </cell>
        </row>
        <row r="488">
          <cell r="H488" t="str">
            <v>880</v>
          </cell>
        </row>
        <row r="489">
          <cell r="H489" t="str">
            <v>880</v>
          </cell>
        </row>
        <row r="490">
          <cell r="H490" t="str">
            <v>840</v>
          </cell>
        </row>
        <row r="491">
          <cell r="H491" t="str">
            <v>840</v>
          </cell>
        </row>
        <row r="492">
          <cell r="H492" t="str">
            <v>880</v>
          </cell>
        </row>
        <row r="493">
          <cell r="H493" t="str">
            <v>840</v>
          </cell>
        </row>
        <row r="494">
          <cell r="H494" t="str">
            <v>880</v>
          </cell>
        </row>
        <row r="495">
          <cell r="H495" t="str">
            <v>885</v>
          </cell>
        </row>
        <row r="496">
          <cell r="H496" t="str">
            <v>880</v>
          </cell>
        </row>
        <row r="497">
          <cell r="H497" t="str">
            <v>880</v>
          </cell>
        </row>
        <row r="498">
          <cell r="H498" t="str">
            <v>840</v>
          </cell>
        </row>
        <row r="499">
          <cell r="H499" t="str">
            <v>880</v>
          </cell>
        </row>
        <row r="500">
          <cell r="H500" t="str">
            <v>840</v>
          </cell>
        </row>
        <row r="501">
          <cell r="H501" t="str">
            <v>834</v>
          </cell>
        </row>
        <row r="502">
          <cell r="H502" t="str">
            <v>885</v>
          </cell>
        </row>
        <row r="503">
          <cell r="H503" t="str">
            <v>885</v>
          </cell>
        </row>
        <row r="504">
          <cell r="H504" t="str">
            <v>880</v>
          </cell>
        </row>
        <row r="505">
          <cell r="H505" t="str">
            <v>885</v>
          </cell>
        </row>
        <row r="506">
          <cell r="H506" t="str">
            <v>880</v>
          </cell>
        </row>
        <row r="507">
          <cell r="H507" t="str">
            <v>880</v>
          </cell>
        </row>
        <row r="508">
          <cell r="H508" t="str">
            <v>880</v>
          </cell>
        </row>
        <row r="509">
          <cell r="H509" t="str">
            <v>880</v>
          </cell>
        </row>
        <row r="510">
          <cell r="H510" t="str">
            <v>880</v>
          </cell>
        </row>
        <row r="511">
          <cell r="H511" t="str">
            <v>880</v>
          </cell>
        </row>
        <row r="512">
          <cell r="H512" t="str">
            <v>880</v>
          </cell>
        </row>
        <row r="513">
          <cell r="H513" t="str">
            <v>885</v>
          </cell>
        </row>
        <row r="514">
          <cell r="H514" t="str">
            <v>880</v>
          </cell>
        </row>
        <row r="515">
          <cell r="H515" t="str">
            <v>840</v>
          </cell>
        </row>
        <row r="516">
          <cell r="H516" t="str">
            <v>880</v>
          </cell>
        </row>
        <row r="517">
          <cell r="H517" t="str">
            <v>885</v>
          </cell>
        </row>
        <row r="518">
          <cell r="H518" t="str">
            <v>840</v>
          </cell>
        </row>
        <row r="519">
          <cell r="H519" t="str">
            <v>840</v>
          </cell>
        </row>
        <row r="520">
          <cell r="H520" t="str">
            <v>834</v>
          </cell>
        </row>
        <row r="521">
          <cell r="H521" t="str">
            <v>840</v>
          </cell>
        </row>
        <row r="522">
          <cell r="H522" t="str">
            <v>880</v>
          </cell>
        </row>
        <row r="523">
          <cell r="H523" t="str">
            <v>880</v>
          </cell>
        </row>
        <row r="524">
          <cell r="H524" t="str">
            <v>880</v>
          </cell>
        </row>
        <row r="525">
          <cell r="H525" t="str">
            <v>840</v>
          </cell>
        </row>
        <row r="526">
          <cell r="H526" t="str">
            <v>880</v>
          </cell>
        </row>
        <row r="527">
          <cell r="H527" t="str">
            <v>880</v>
          </cell>
        </row>
        <row r="528">
          <cell r="H528" t="str">
            <v>880</v>
          </cell>
        </row>
        <row r="529">
          <cell r="H529" t="str">
            <v>880</v>
          </cell>
        </row>
        <row r="530">
          <cell r="H530" t="str">
            <v>840</v>
          </cell>
        </row>
        <row r="531">
          <cell r="H531" t="str">
            <v>885</v>
          </cell>
        </row>
        <row r="532">
          <cell r="H532" t="str">
            <v>834</v>
          </cell>
        </row>
        <row r="533">
          <cell r="H533" t="str">
            <v>880</v>
          </cell>
        </row>
        <row r="534">
          <cell r="H534" t="str">
            <v>880</v>
          </cell>
        </row>
        <row r="535">
          <cell r="H535" t="str">
            <v>885</v>
          </cell>
        </row>
        <row r="536">
          <cell r="H536" t="str">
            <v>880</v>
          </cell>
        </row>
        <row r="537">
          <cell r="H537" t="str">
            <v>880</v>
          </cell>
        </row>
        <row r="538">
          <cell r="H538" t="str">
            <v>880</v>
          </cell>
        </row>
        <row r="539">
          <cell r="H539" t="str">
            <v>834</v>
          </cell>
        </row>
        <row r="540">
          <cell r="H540" t="str">
            <v>880</v>
          </cell>
        </row>
        <row r="541">
          <cell r="H541" t="str">
            <v>880</v>
          </cell>
        </row>
        <row r="542">
          <cell r="H542" t="str">
            <v>880</v>
          </cell>
        </row>
        <row r="543">
          <cell r="H543" t="str">
            <v>885</v>
          </cell>
        </row>
        <row r="544">
          <cell r="H544" t="str">
            <v>880</v>
          </cell>
        </row>
        <row r="545">
          <cell r="H545" t="str">
            <v>880</v>
          </cell>
        </row>
        <row r="546">
          <cell r="H546" t="str">
            <v>885</v>
          </cell>
        </row>
        <row r="547">
          <cell r="H547" t="str">
            <v>880</v>
          </cell>
        </row>
        <row r="548">
          <cell r="H548" t="str">
            <v>880</v>
          </cell>
        </row>
        <row r="549">
          <cell r="H549" t="str">
            <v>840</v>
          </cell>
        </row>
        <row r="550">
          <cell r="H550" t="str">
            <v>834</v>
          </cell>
        </row>
        <row r="551">
          <cell r="H551" t="str">
            <v>834</v>
          </cell>
        </row>
        <row r="552">
          <cell r="H552" t="str">
            <v>880</v>
          </cell>
        </row>
        <row r="553">
          <cell r="H553" t="str">
            <v>880</v>
          </cell>
        </row>
        <row r="554">
          <cell r="H554" t="str">
            <v>840</v>
          </cell>
        </row>
        <row r="555">
          <cell r="H555" t="str">
            <v>880</v>
          </cell>
        </row>
        <row r="556">
          <cell r="H556" t="str">
            <v>840</v>
          </cell>
        </row>
        <row r="557">
          <cell r="H557" t="str">
            <v>834</v>
          </cell>
        </row>
        <row r="558">
          <cell r="H558" t="str">
            <v>840</v>
          </cell>
        </row>
        <row r="559">
          <cell r="H559" t="str">
            <v>834</v>
          </cell>
        </row>
        <row r="560">
          <cell r="H560" t="str">
            <v>840</v>
          </cell>
        </row>
        <row r="561">
          <cell r="H561" t="str">
            <v>834</v>
          </cell>
        </row>
        <row r="562">
          <cell r="H562" t="str">
            <v>880</v>
          </cell>
        </row>
        <row r="563">
          <cell r="H563" t="str">
            <v>880</v>
          </cell>
        </row>
        <row r="564">
          <cell r="H564" t="str">
            <v>880</v>
          </cell>
        </row>
        <row r="565">
          <cell r="H565" t="str">
            <v>880</v>
          </cell>
        </row>
        <row r="566">
          <cell r="H566" t="str">
            <v>880</v>
          </cell>
        </row>
        <row r="567">
          <cell r="H567" t="str">
            <v>880</v>
          </cell>
        </row>
        <row r="568">
          <cell r="H568" t="str">
            <v>880</v>
          </cell>
        </row>
        <row r="569">
          <cell r="H569" t="str">
            <v>880</v>
          </cell>
        </row>
        <row r="570">
          <cell r="H570" t="str">
            <v>840</v>
          </cell>
        </row>
        <row r="571">
          <cell r="H571" t="str">
            <v>880</v>
          </cell>
        </row>
        <row r="572">
          <cell r="H572" t="str">
            <v>880</v>
          </cell>
        </row>
        <row r="573">
          <cell r="H573" t="str">
            <v>880</v>
          </cell>
        </row>
        <row r="574">
          <cell r="H574" t="str">
            <v>885</v>
          </cell>
        </row>
        <row r="575">
          <cell r="H575" t="str">
            <v>885</v>
          </cell>
        </row>
        <row r="576">
          <cell r="H576" t="str">
            <v>880</v>
          </cell>
        </row>
        <row r="577">
          <cell r="H577" t="str">
            <v>880</v>
          </cell>
        </row>
        <row r="578">
          <cell r="H578" t="str">
            <v>880</v>
          </cell>
        </row>
        <row r="579">
          <cell r="H579" t="str">
            <v>840</v>
          </cell>
        </row>
        <row r="580">
          <cell r="H580" t="str">
            <v>880</v>
          </cell>
        </row>
        <row r="581">
          <cell r="H581" t="str">
            <v>880</v>
          </cell>
        </row>
        <row r="582">
          <cell r="H582" t="str">
            <v>834</v>
          </cell>
        </row>
        <row r="583">
          <cell r="H583" t="str">
            <v>885</v>
          </cell>
        </row>
        <row r="584">
          <cell r="H584" t="str">
            <v>880</v>
          </cell>
        </row>
        <row r="585">
          <cell r="H585" t="str">
            <v>880</v>
          </cell>
        </row>
        <row r="586">
          <cell r="H586" t="str">
            <v>880</v>
          </cell>
        </row>
        <row r="587">
          <cell r="H587" t="str">
            <v>880</v>
          </cell>
        </row>
        <row r="588">
          <cell r="H588" t="str">
            <v>880</v>
          </cell>
        </row>
        <row r="589">
          <cell r="H589" t="str">
            <v>880</v>
          </cell>
        </row>
        <row r="590">
          <cell r="H590" t="str">
            <v>880</v>
          </cell>
        </row>
        <row r="591">
          <cell r="H591" t="str">
            <v>880</v>
          </cell>
        </row>
        <row r="592">
          <cell r="H592" t="str">
            <v>840</v>
          </cell>
        </row>
        <row r="593">
          <cell r="H593" t="str">
            <v>880</v>
          </cell>
        </row>
        <row r="594">
          <cell r="H594" t="str">
            <v>880</v>
          </cell>
        </row>
        <row r="595">
          <cell r="H595" t="str">
            <v>880</v>
          </cell>
        </row>
        <row r="596">
          <cell r="H596" t="str">
            <v>834</v>
          </cell>
        </row>
        <row r="597">
          <cell r="H597" t="str">
            <v>840</v>
          </cell>
        </row>
        <row r="598">
          <cell r="H598" t="str">
            <v>880</v>
          </cell>
        </row>
        <row r="599">
          <cell r="H599" t="str">
            <v>834</v>
          </cell>
        </row>
        <row r="600">
          <cell r="H600" t="str">
            <v>885</v>
          </cell>
        </row>
        <row r="601">
          <cell r="H601" t="str">
            <v>840</v>
          </cell>
        </row>
        <row r="602">
          <cell r="H602" t="str">
            <v>880</v>
          </cell>
        </row>
        <row r="603">
          <cell r="H603" t="str">
            <v>834</v>
          </cell>
        </row>
        <row r="604">
          <cell r="H604" t="str">
            <v>880</v>
          </cell>
        </row>
        <row r="605">
          <cell r="H605" t="str">
            <v>880</v>
          </cell>
        </row>
        <row r="606">
          <cell r="H606" t="str">
            <v>834</v>
          </cell>
        </row>
        <row r="607">
          <cell r="H607" t="str">
            <v>880</v>
          </cell>
        </row>
        <row r="608">
          <cell r="H608" t="str">
            <v>880</v>
          </cell>
        </row>
        <row r="609">
          <cell r="H609" t="str">
            <v>880</v>
          </cell>
        </row>
        <row r="610">
          <cell r="H610" t="str">
            <v>880</v>
          </cell>
        </row>
        <row r="611">
          <cell r="H611" t="str">
            <v>834</v>
          </cell>
        </row>
        <row r="612">
          <cell r="H612" t="str">
            <v>834</v>
          </cell>
        </row>
        <row r="613">
          <cell r="H613" t="str">
            <v>880</v>
          </cell>
        </row>
        <row r="614">
          <cell r="H614" t="str">
            <v>880</v>
          </cell>
        </row>
        <row r="615">
          <cell r="H615" t="str">
            <v>880</v>
          </cell>
        </row>
        <row r="616">
          <cell r="H616" t="str">
            <v>880</v>
          </cell>
        </row>
        <row r="617">
          <cell r="H617" t="str">
            <v>880</v>
          </cell>
        </row>
        <row r="618">
          <cell r="H618" t="str">
            <v>880</v>
          </cell>
        </row>
        <row r="619">
          <cell r="H619" t="str">
            <v>880</v>
          </cell>
        </row>
        <row r="620">
          <cell r="H620" t="str">
            <v>885</v>
          </cell>
        </row>
        <row r="621">
          <cell r="H621" t="str">
            <v>880</v>
          </cell>
        </row>
        <row r="622">
          <cell r="H622" t="str">
            <v>880</v>
          </cell>
        </row>
        <row r="623">
          <cell r="H623" t="str">
            <v>880</v>
          </cell>
        </row>
        <row r="624">
          <cell r="H624" t="str">
            <v>880</v>
          </cell>
        </row>
        <row r="625">
          <cell r="H625" t="str">
            <v>880</v>
          </cell>
        </row>
        <row r="626">
          <cell r="H626" t="str">
            <v>885</v>
          </cell>
        </row>
        <row r="627">
          <cell r="H627" t="str">
            <v>880</v>
          </cell>
        </row>
        <row r="628">
          <cell r="H628" t="str">
            <v>834</v>
          </cell>
        </row>
        <row r="629">
          <cell r="H629" t="str">
            <v>834</v>
          </cell>
        </row>
        <row r="630">
          <cell r="H630" t="str">
            <v>880</v>
          </cell>
        </row>
        <row r="631">
          <cell r="H631" t="str">
            <v>880</v>
          </cell>
        </row>
        <row r="632">
          <cell r="H632" t="str">
            <v>880</v>
          </cell>
        </row>
        <row r="633">
          <cell r="H633" t="str">
            <v>885</v>
          </cell>
        </row>
        <row r="634">
          <cell r="H634" t="str">
            <v>880</v>
          </cell>
        </row>
        <row r="635">
          <cell r="H635" t="str">
            <v>880</v>
          </cell>
        </row>
        <row r="636">
          <cell r="H636" t="str">
            <v>834</v>
          </cell>
        </row>
        <row r="637">
          <cell r="H637" t="str">
            <v>840</v>
          </cell>
        </row>
        <row r="638">
          <cell r="H638" t="str">
            <v>880</v>
          </cell>
        </row>
        <row r="639">
          <cell r="H639" t="str">
            <v>880</v>
          </cell>
        </row>
        <row r="640">
          <cell r="H640" t="str">
            <v>880</v>
          </cell>
        </row>
        <row r="641">
          <cell r="H641" t="str">
            <v>880</v>
          </cell>
        </row>
        <row r="642">
          <cell r="H642" t="str">
            <v>834</v>
          </cell>
        </row>
        <row r="643">
          <cell r="H643" t="str">
            <v>834</v>
          </cell>
        </row>
        <row r="644">
          <cell r="H644" t="str">
            <v>834</v>
          </cell>
        </row>
        <row r="645">
          <cell r="H645" t="str">
            <v>840</v>
          </cell>
        </row>
        <row r="646">
          <cell r="H646" t="str">
            <v>880</v>
          </cell>
        </row>
        <row r="647">
          <cell r="H647" t="str">
            <v>885</v>
          </cell>
        </row>
        <row r="648">
          <cell r="H648" t="str">
            <v>880</v>
          </cell>
        </row>
        <row r="649">
          <cell r="H649" t="str">
            <v>834</v>
          </cell>
        </row>
        <row r="650">
          <cell r="H650" t="str">
            <v>880</v>
          </cell>
        </row>
        <row r="651">
          <cell r="H651" t="str">
            <v>834</v>
          </cell>
        </row>
        <row r="652">
          <cell r="H652" t="str">
            <v>834</v>
          </cell>
        </row>
        <row r="653">
          <cell r="H653" t="str">
            <v>840</v>
          </cell>
        </row>
        <row r="654">
          <cell r="H654" t="str">
            <v>834</v>
          </cell>
        </row>
        <row r="655">
          <cell r="H655" t="str">
            <v>880</v>
          </cell>
        </row>
        <row r="656">
          <cell r="H656" t="str">
            <v>834</v>
          </cell>
        </row>
        <row r="657">
          <cell r="H657" t="str">
            <v>885</v>
          </cell>
        </row>
        <row r="658">
          <cell r="H658" t="str">
            <v>880</v>
          </cell>
        </row>
        <row r="659">
          <cell r="H659" t="str">
            <v>840</v>
          </cell>
        </row>
        <row r="660">
          <cell r="H660" t="str">
            <v>834</v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EDE7-7699-4F13-80D4-8BE16083744E}">
  <sheetPr>
    <tabColor theme="8" tint="-0.249977111117893"/>
  </sheetPr>
  <dimension ref="A1:K70"/>
  <sheetViews>
    <sheetView workbookViewId="0">
      <pane ySplit="3" topLeftCell="A37" activePane="bottomLeft" state="frozen"/>
      <selection activeCell="S47" sqref="S47:X47"/>
      <selection pane="bottomLeft" activeCell="H1" sqref="H1:K1"/>
    </sheetView>
  </sheetViews>
  <sheetFormatPr defaultRowHeight="12.5" x14ac:dyDescent="0.25"/>
  <cols>
    <col min="1" max="1" width="52.1796875" bestFit="1" customWidth="1"/>
    <col min="2" max="2" width="12.1796875" bestFit="1" customWidth="1"/>
    <col min="10" max="10" width="11.81640625" bestFit="1" customWidth="1"/>
  </cols>
  <sheetData>
    <row r="1" spans="1:11" ht="13" x14ac:dyDescent="0.3">
      <c r="A1" s="66"/>
      <c r="B1" s="48"/>
      <c r="C1" s="48"/>
      <c r="D1" s="48"/>
      <c r="E1" s="49"/>
      <c r="F1" s="49"/>
      <c r="G1" s="49"/>
      <c r="H1" s="67">
        <v>885</v>
      </c>
      <c r="I1" s="67">
        <v>880</v>
      </c>
      <c r="J1" s="67">
        <v>840</v>
      </c>
      <c r="K1" s="67">
        <v>834</v>
      </c>
    </row>
    <row r="2" spans="1:11" ht="13" x14ac:dyDescent="0.3">
      <c r="A2" s="50" t="s">
        <v>60</v>
      </c>
      <c r="B2" s="51"/>
      <c r="C2" s="51"/>
      <c r="D2" s="51"/>
      <c r="E2" s="52"/>
      <c r="F2" s="62" t="s">
        <v>3</v>
      </c>
      <c r="G2" s="63"/>
      <c r="H2" s="59" t="s">
        <v>61</v>
      </c>
      <c r="I2" s="61"/>
      <c r="J2" s="61"/>
      <c r="K2" s="60"/>
    </row>
    <row r="3" spans="1:11" ht="13" x14ac:dyDescent="0.3">
      <c r="A3" s="54" t="s">
        <v>62</v>
      </c>
      <c r="B3" s="16">
        <v>1</v>
      </c>
      <c r="C3" s="16">
        <v>2</v>
      </c>
      <c r="D3" s="16">
        <v>3</v>
      </c>
      <c r="E3" s="6" t="s">
        <v>9</v>
      </c>
      <c r="F3" s="7" t="s">
        <v>1</v>
      </c>
      <c r="G3" s="7" t="s">
        <v>2</v>
      </c>
      <c r="H3" s="6" t="s">
        <v>10</v>
      </c>
      <c r="I3" s="6" t="s">
        <v>11</v>
      </c>
      <c r="J3" s="6" t="s">
        <v>12</v>
      </c>
      <c r="K3" s="6" t="s">
        <v>13</v>
      </c>
    </row>
    <row r="4" spans="1:11" ht="15" x14ac:dyDescent="0.3">
      <c r="A4" s="8" t="s">
        <v>63</v>
      </c>
      <c r="B4" s="8">
        <v>51</v>
      </c>
      <c r="C4" s="8">
        <v>35</v>
      </c>
      <c r="D4" s="8">
        <v>56</v>
      </c>
      <c r="E4" s="8">
        <v>142</v>
      </c>
      <c r="F4" s="8">
        <v>67</v>
      </c>
      <c r="G4" s="8">
        <v>75</v>
      </c>
      <c r="H4" s="8">
        <v>14</v>
      </c>
      <c r="I4" s="8">
        <v>90</v>
      </c>
      <c r="J4" s="8">
        <v>25</v>
      </c>
      <c r="K4" s="8">
        <v>13</v>
      </c>
    </row>
    <row r="5" spans="1:11" x14ac:dyDescent="0.25">
      <c r="A5" s="55" t="s">
        <v>64</v>
      </c>
      <c r="B5" s="11">
        <v>21</v>
      </c>
      <c r="C5" s="11">
        <v>5</v>
      </c>
      <c r="D5" s="11">
        <v>9</v>
      </c>
      <c r="E5" s="11">
        <v>35</v>
      </c>
      <c r="F5" s="11">
        <v>22</v>
      </c>
      <c r="G5" s="11">
        <v>13</v>
      </c>
      <c r="H5" s="11">
        <v>2</v>
      </c>
      <c r="I5" s="11">
        <v>23</v>
      </c>
      <c r="J5" s="11">
        <v>9</v>
      </c>
      <c r="K5" s="11">
        <v>1</v>
      </c>
    </row>
    <row r="6" spans="1:11" x14ac:dyDescent="0.25">
      <c r="A6" s="55" t="s">
        <v>65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x14ac:dyDescent="0.25">
      <c r="A7" s="55" t="s">
        <v>66</v>
      </c>
      <c r="B7" s="11">
        <v>1</v>
      </c>
      <c r="C7" s="11">
        <v>0</v>
      </c>
      <c r="D7" s="11">
        <v>2</v>
      </c>
      <c r="E7" s="11">
        <v>3</v>
      </c>
      <c r="F7" s="11">
        <v>3</v>
      </c>
      <c r="G7" s="11">
        <v>0</v>
      </c>
      <c r="H7" s="11">
        <v>0</v>
      </c>
      <c r="I7" s="11">
        <v>3</v>
      </c>
      <c r="J7" s="11">
        <v>0</v>
      </c>
      <c r="K7" s="11">
        <v>0</v>
      </c>
    </row>
    <row r="8" spans="1:11" x14ac:dyDescent="0.25">
      <c r="A8" s="55" t="s">
        <v>67</v>
      </c>
      <c r="B8" s="11">
        <v>9</v>
      </c>
      <c r="C8" s="11">
        <v>10</v>
      </c>
      <c r="D8" s="11">
        <v>12</v>
      </c>
      <c r="E8" s="11">
        <v>31</v>
      </c>
      <c r="F8" s="11">
        <v>8</v>
      </c>
      <c r="G8" s="11">
        <v>23</v>
      </c>
      <c r="H8" s="11">
        <v>3</v>
      </c>
      <c r="I8" s="11">
        <v>21</v>
      </c>
      <c r="J8" s="11">
        <v>2</v>
      </c>
      <c r="K8" s="11">
        <v>5</v>
      </c>
    </row>
    <row r="9" spans="1:11" x14ac:dyDescent="0.25">
      <c r="A9" s="55" t="s">
        <v>68</v>
      </c>
      <c r="B9" s="11">
        <v>4</v>
      </c>
      <c r="C9" s="11">
        <v>7</v>
      </c>
      <c r="D9" s="11">
        <v>6</v>
      </c>
      <c r="E9" s="11">
        <v>17</v>
      </c>
      <c r="F9" s="11">
        <v>10</v>
      </c>
      <c r="G9" s="11">
        <v>7</v>
      </c>
      <c r="H9" s="11">
        <v>4</v>
      </c>
      <c r="I9" s="11">
        <v>5</v>
      </c>
      <c r="J9" s="11">
        <v>5</v>
      </c>
      <c r="K9" s="11">
        <v>3</v>
      </c>
    </row>
    <row r="10" spans="1:11" x14ac:dyDescent="0.25">
      <c r="A10" s="55" t="s">
        <v>69</v>
      </c>
      <c r="B10" s="11">
        <v>16</v>
      </c>
      <c r="C10" s="11">
        <v>13</v>
      </c>
      <c r="D10" s="11">
        <v>27</v>
      </c>
      <c r="E10" s="11">
        <v>56</v>
      </c>
      <c r="F10" s="11">
        <v>24</v>
      </c>
      <c r="G10" s="11">
        <v>32</v>
      </c>
      <c r="H10" s="11">
        <v>5</v>
      </c>
      <c r="I10" s="11">
        <v>38</v>
      </c>
      <c r="J10" s="11">
        <v>9</v>
      </c>
      <c r="K10" s="11">
        <v>4</v>
      </c>
    </row>
    <row r="11" spans="1:11" ht="15" x14ac:dyDescent="0.3">
      <c r="A11" s="8" t="s">
        <v>70</v>
      </c>
      <c r="B11" s="8">
        <v>3</v>
      </c>
      <c r="C11" s="8">
        <v>2</v>
      </c>
      <c r="D11" s="8">
        <v>5</v>
      </c>
      <c r="E11" s="8">
        <v>10</v>
      </c>
      <c r="F11" s="8">
        <v>0</v>
      </c>
      <c r="G11" s="8">
        <v>10</v>
      </c>
      <c r="H11" s="8">
        <v>0</v>
      </c>
      <c r="I11" s="8">
        <v>8</v>
      </c>
      <c r="J11" s="8">
        <v>0</v>
      </c>
      <c r="K11" s="8">
        <v>2</v>
      </c>
    </row>
    <row r="12" spans="1:11" x14ac:dyDescent="0.25">
      <c r="A12" s="55" t="s">
        <v>71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x14ac:dyDescent="0.25">
      <c r="A13" s="55" t="s">
        <v>72</v>
      </c>
      <c r="B13" s="11">
        <v>3</v>
      </c>
      <c r="C13" s="11">
        <v>2</v>
      </c>
      <c r="D13" s="11">
        <v>5</v>
      </c>
      <c r="E13" s="11">
        <v>10</v>
      </c>
      <c r="F13" s="11">
        <v>0</v>
      </c>
      <c r="G13" s="11">
        <v>10</v>
      </c>
      <c r="H13" s="11">
        <v>0</v>
      </c>
      <c r="I13" s="11">
        <v>8</v>
      </c>
      <c r="J13" s="11">
        <v>0</v>
      </c>
      <c r="K13" s="11">
        <v>2</v>
      </c>
    </row>
    <row r="14" spans="1:11" x14ac:dyDescent="0.25">
      <c r="A14" s="55" t="s">
        <v>73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55" t="s">
        <v>74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55" t="s">
        <v>75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55" t="s">
        <v>76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 x14ac:dyDescent="0.3">
      <c r="A18" s="8" t="s">
        <v>77</v>
      </c>
      <c r="B18" s="8">
        <v>28</v>
      </c>
      <c r="C18" s="8">
        <v>23</v>
      </c>
      <c r="D18" s="8">
        <v>34</v>
      </c>
      <c r="E18" s="8">
        <v>85</v>
      </c>
      <c r="F18" s="8">
        <v>31</v>
      </c>
      <c r="G18" s="8">
        <v>54</v>
      </c>
      <c r="H18" s="8">
        <v>16</v>
      </c>
      <c r="I18" s="8">
        <v>36</v>
      </c>
      <c r="J18" s="8">
        <v>21</v>
      </c>
      <c r="K18" s="8">
        <v>11</v>
      </c>
    </row>
    <row r="19" spans="1:11" x14ac:dyDescent="0.25">
      <c r="A19" s="55" t="s">
        <v>78</v>
      </c>
      <c r="B19" s="11">
        <v>0</v>
      </c>
      <c r="C19" s="11">
        <v>0</v>
      </c>
      <c r="D19" s="11">
        <v>1</v>
      </c>
      <c r="E19" s="11">
        <v>1</v>
      </c>
      <c r="F19" s="11">
        <v>0</v>
      </c>
      <c r="G19" s="11">
        <v>1</v>
      </c>
      <c r="H19" s="11">
        <v>1</v>
      </c>
      <c r="I19" s="11">
        <v>0</v>
      </c>
      <c r="J19" s="11">
        <v>0</v>
      </c>
      <c r="K19" s="11">
        <v>0</v>
      </c>
    </row>
    <row r="20" spans="1:11" x14ac:dyDescent="0.25">
      <c r="A20" s="55" t="s">
        <v>65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x14ac:dyDescent="0.25">
      <c r="A21" s="55" t="s">
        <v>79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x14ac:dyDescent="0.25">
      <c r="A22" s="55" t="s">
        <v>80</v>
      </c>
      <c r="B22" s="11">
        <v>28</v>
      </c>
      <c r="C22" s="11">
        <v>23</v>
      </c>
      <c r="D22" s="11">
        <v>33</v>
      </c>
      <c r="E22" s="11">
        <v>84</v>
      </c>
      <c r="F22" s="11">
        <v>31</v>
      </c>
      <c r="G22" s="11">
        <v>53</v>
      </c>
      <c r="H22" s="11">
        <v>15</v>
      </c>
      <c r="I22" s="11">
        <v>36</v>
      </c>
      <c r="J22" s="11">
        <v>21</v>
      </c>
      <c r="K22" s="11">
        <v>11</v>
      </c>
    </row>
    <row r="23" spans="1:11" ht="15" x14ac:dyDescent="0.3">
      <c r="A23" s="8" t="s">
        <v>81</v>
      </c>
      <c r="B23" s="8">
        <v>37</v>
      </c>
      <c r="C23" s="8">
        <v>38</v>
      </c>
      <c r="D23" s="8">
        <v>50</v>
      </c>
      <c r="E23" s="8">
        <v>125</v>
      </c>
      <c r="F23" s="8">
        <v>87</v>
      </c>
      <c r="G23" s="8">
        <v>38</v>
      </c>
      <c r="H23" s="8">
        <v>15</v>
      </c>
      <c r="I23" s="8">
        <v>87</v>
      </c>
      <c r="J23" s="8">
        <v>12</v>
      </c>
      <c r="K23" s="8">
        <v>9</v>
      </c>
    </row>
    <row r="24" spans="1:11" x14ac:dyDescent="0.25">
      <c r="A24" s="55" t="s">
        <v>82</v>
      </c>
      <c r="B24" s="11">
        <v>4</v>
      </c>
      <c r="C24" s="11">
        <v>4</v>
      </c>
      <c r="D24" s="11">
        <v>5</v>
      </c>
      <c r="E24" s="11">
        <v>13</v>
      </c>
      <c r="F24" s="11">
        <v>12</v>
      </c>
      <c r="G24" s="11">
        <v>1</v>
      </c>
      <c r="H24" s="11">
        <v>2</v>
      </c>
      <c r="I24" s="11">
        <v>6</v>
      </c>
      <c r="J24" s="11">
        <v>1</v>
      </c>
      <c r="K24" s="11">
        <v>4</v>
      </c>
    </row>
    <row r="25" spans="1:11" x14ac:dyDescent="0.25">
      <c r="A25" s="55" t="s">
        <v>83</v>
      </c>
      <c r="B25" s="11">
        <v>14</v>
      </c>
      <c r="C25" s="11">
        <v>10</v>
      </c>
      <c r="D25" s="11">
        <v>11</v>
      </c>
      <c r="E25" s="11">
        <v>35</v>
      </c>
      <c r="F25" s="11">
        <v>34</v>
      </c>
      <c r="G25" s="11">
        <v>1</v>
      </c>
      <c r="H25" s="11">
        <v>1</v>
      </c>
      <c r="I25" s="11">
        <v>27</v>
      </c>
      <c r="J25" s="11">
        <v>4</v>
      </c>
      <c r="K25" s="11">
        <v>2</v>
      </c>
    </row>
    <row r="26" spans="1:11" x14ac:dyDescent="0.25">
      <c r="A26" s="55" t="s">
        <v>64</v>
      </c>
      <c r="B26" s="11">
        <v>3</v>
      </c>
      <c r="C26" s="11">
        <v>3</v>
      </c>
      <c r="D26" s="11">
        <v>6</v>
      </c>
      <c r="E26" s="11">
        <v>12</v>
      </c>
      <c r="F26" s="11">
        <v>5</v>
      </c>
      <c r="G26" s="11">
        <v>7</v>
      </c>
      <c r="H26" s="11">
        <v>3</v>
      </c>
      <c r="I26" s="11">
        <v>9</v>
      </c>
      <c r="J26" s="11">
        <v>0</v>
      </c>
      <c r="K26" s="11">
        <v>0</v>
      </c>
    </row>
    <row r="27" spans="1:11" x14ac:dyDescent="0.25">
      <c r="A27" s="55" t="s">
        <v>84</v>
      </c>
      <c r="B27" s="11">
        <v>9</v>
      </c>
      <c r="C27" s="11">
        <v>5</v>
      </c>
      <c r="D27" s="11">
        <v>9</v>
      </c>
      <c r="E27" s="11">
        <v>23</v>
      </c>
      <c r="F27" s="11">
        <v>11</v>
      </c>
      <c r="G27" s="11">
        <v>12</v>
      </c>
      <c r="H27" s="11">
        <v>3</v>
      </c>
      <c r="I27" s="11">
        <v>15</v>
      </c>
      <c r="J27" s="11">
        <v>3</v>
      </c>
      <c r="K27" s="11">
        <v>2</v>
      </c>
    </row>
    <row r="28" spans="1:11" x14ac:dyDescent="0.25">
      <c r="A28" s="55" t="s">
        <v>85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x14ac:dyDescent="0.25">
      <c r="A29" s="55" t="s">
        <v>86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x14ac:dyDescent="0.25">
      <c r="A30" s="55" t="s">
        <v>87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x14ac:dyDescent="0.25">
      <c r="A31" s="55" t="s">
        <v>88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x14ac:dyDescent="0.25">
      <c r="A32" s="55" t="s">
        <v>65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x14ac:dyDescent="0.25">
      <c r="A33" s="55" t="s">
        <v>89</v>
      </c>
      <c r="B33" s="11">
        <v>0</v>
      </c>
      <c r="C33" s="11">
        <v>0</v>
      </c>
      <c r="D33" s="11">
        <v>3</v>
      </c>
      <c r="E33" s="11">
        <v>3</v>
      </c>
      <c r="F33" s="11">
        <v>2</v>
      </c>
      <c r="G33" s="11">
        <v>1</v>
      </c>
      <c r="H33" s="11">
        <v>0</v>
      </c>
      <c r="I33" s="11">
        <v>2</v>
      </c>
      <c r="J33" s="11">
        <v>1</v>
      </c>
      <c r="K33" s="11">
        <v>0</v>
      </c>
    </row>
    <row r="34" spans="1:11" x14ac:dyDescent="0.25">
      <c r="A34" s="55" t="s">
        <v>67</v>
      </c>
      <c r="B34" s="11">
        <v>0</v>
      </c>
      <c r="C34" s="11">
        <v>2</v>
      </c>
      <c r="D34" s="11">
        <v>0</v>
      </c>
      <c r="E34" s="11">
        <v>2</v>
      </c>
      <c r="F34" s="11">
        <v>1</v>
      </c>
      <c r="G34" s="11">
        <v>1</v>
      </c>
      <c r="H34" s="11">
        <v>2</v>
      </c>
      <c r="I34" s="11">
        <v>0</v>
      </c>
      <c r="J34" s="11">
        <v>0</v>
      </c>
      <c r="K34" s="11">
        <v>0</v>
      </c>
    </row>
    <row r="35" spans="1:11" x14ac:dyDescent="0.25">
      <c r="A35" s="55" t="s">
        <v>69</v>
      </c>
      <c r="B35" s="11">
        <v>4</v>
      </c>
      <c r="C35" s="11">
        <v>8</v>
      </c>
      <c r="D35" s="11">
        <v>11</v>
      </c>
      <c r="E35" s="11">
        <v>23</v>
      </c>
      <c r="F35" s="11">
        <v>8</v>
      </c>
      <c r="G35" s="11">
        <v>15</v>
      </c>
      <c r="H35" s="11">
        <v>2</v>
      </c>
      <c r="I35" s="11">
        <v>17</v>
      </c>
      <c r="J35" s="11">
        <v>2</v>
      </c>
      <c r="K35" s="11">
        <v>1</v>
      </c>
    </row>
    <row r="36" spans="1:11" x14ac:dyDescent="0.25">
      <c r="A36" s="11" t="s">
        <v>90</v>
      </c>
      <c r="B36" s="11">
        <v>3</v>
      </c>
      <c r="C36" s="11">
        <v>6</v>
      </c>
      <c r="D36" s="11">
        <v>5</v>
      </c>
      <c r="E36" s="11">
        <v>14</v>
      </c>
      <c r="F36" s="11">
        <v>14</v>
      </c>
      <c r="G36" s="11">
        <v>0</v>
      </c>
      <c r="H36" s="11">
        <v>2</v>
      </c>
      <c r="I36" s="11">
        <v>11</v>
      </c>
      <c r="J36" s="11">
        <v>1</v>
      </c>
      <c r="K36" s="11">
        <v>0</v>
      </c>
    </row>
    <row r="37" spans="1:11" ht="15" x14ac:dyDescent="0.3">
      <c r="A37" s="8" t="s">
        <v>91</v>
      </c>
      <c r="B37" s="8">
        <v>27</v>
      </c>
      <c r="C37" s="8">
        <v>30</v>
      </c>
      <c r="D37" s="8">
        <v>35</v>
      </c>
      <c r="E37" s="8">
        <v>92</v>
      </c>
      <c r="F37" s="8">
        <v>60</v>
      </c>
      <c r="G37" s="8">
        <v>32</v>
      </c>
      <c r="H37" s="8">
        <v>12</v>
      </c>
      <c r="I37" s="8">
        <v>58</v>
      </c>
      <c r="J37" s="8">
        <v>13</v>
      </c>
      <c r="K37" s="8">
        <v>9</v>
      </c>
    </row>
    <row r="38" spans="1:11" x14ac:dyDescent="0.25">
      <c r="A38" s="55" t="s">
        <v>92</v>
      </c>
      <c r="B38" s="11">
        <v>3</v>
      </c>
      <c r="C38" s="11">
        <v>4</v>
      </c>
      <c r="D38" s="11">
        <v>6</v>
      </c>
      <c r="E38" s="11">
        <v>13</v>
      </c>
      <c r="F38" s="11">
        <v>8</v>
      </c>
      <c r="G38" s="11">
        <v>5</v>
      </c>
      <c r="H38" s="11">
        <v>2</v>
      </c>
      <c r="I38" s="11">
        <v>9</v>
      </c>
      <c r="J38" s="11">
        <v>2</v>
      </c>
      <c r="K38" s="11">
        <v>0</v>
      </c>
    </row>
    <row r="39" spans="1:11" x14ac:dyDescent="0.25">
      <c r="A39" s="55" t="s">
        <v>82</v>
      </c>
      <c r="B39" s="11">
        <v>2</v>
      </c>
      <c r="C39" s="11">
        <v>5</v>
      </c>
      <c r="D39" s="11">
        <v>5</v>
      </c>
      <c r="E39" s="11">
        <v>12</v>
      </c>
      <c r="F39" s="11">
        <v>3</v>
      </c>
      <c r="G39" s="11">
        <v>9</v>
      </c>
      <c r="H39" s="11">
        <v>2</v>
      </c>
      <c r="I39" s="11">
        <v>5</v>
      </c>
      <c r="J39" s="11">
        <v>2</v>
      </c>
      <c r="K39" s="11">
        <v>3</v>
      </c>
    </row>
    <row r="40" spans="1:11" x14ac:dyDescent="0.25">
      <c r="A40" s="55" t="s">
        <v>83</v>
      </c>
      <c r="B40" s="11">
        <v>4</v>
      </c>
      <c r="C40" s="11">
        <v>4</v>
      </c>
      <c r="D40" s="11">
        <v>6</v>
      </c>
      <c r="E40" s="11">
        <v>14</v>
      </c>
      <c r="F40" s="11">
        <v>14</v>
      </c>
      <c r="G40" s="11">
        <v>0</v>
      </c>
      <c r="H40" s="11">
        <v>2</v>
      </c>
      <c r="I40" s="11">
        <v>9</v>
      </c>
      <c r="J40" s="11">
        <v>3</v>
      </c>
      <c r="K40" s="11">
        <v>0</v>
      </c>
    </row>
    <row r="41" spans="1:11" x14ac:dyDescent="0.25">
      <c r="A41" s="55" t="s">
        <v>93</v>
      </c>
      <c r="B41" s="11">
        <v>4</v>
      </c>
      <c r="C41" s="11">
        <v>8</v>
      </c>
      <c r="D41" s="11">
        <v>9</v>
      </c>
      <c r="E41" s="11">
        <v>21</v>
      </c>
      <c r="F41" s="11">
        <v>19</v>
      </c>
      <c r="G41" s="11">
        <v>2</v>
      </c>
      <c r="H41" s="11">
        <v>5</v>
      </c>
      <c r="I41" s="11">
        <v>11</v>
      </c>
      <c r="J41" s="11">
        <v>1</v>
      </c>
      <c r="K41" s="11">
        <v>4</v>
      </c>
    </row>
    <row r="42" spans="1:11" x14ac:dyDescent="0.25">
      <c r="A42" s="55" t="s">
        <v>94</v>
      </c>
      <c r="B42" s="11">
        <v>1</v>
      </c>
      <c r="C42" s="11">
        <v>2</v>
      </c>
      <c r="D42" s="11">
        <v>1</v>
      </c>
      <c r="E42" s="11">
        <v>4</v>
      </c>
      <c r="F42" s="11">
        <v>3</v>
      </c>
      <c r="G42" s="11">
        <v>1</v>
      </c>
      <c r="H42" s="11">
        <v>0</v>
      </c>
      <c r="I42" s="11">
        <v>4</v>
      </c>
      <c r="J42" s="11">
        <v>0</v>
      </c>
      <c r="K42" s="11">
        <v>0</v>
      </c>
    </row>
    <row r="43" spans="1:11" x14ac:dyDescent="0.25">
      <c r="A43" s="55" t="s">
        <v>87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x14ac:dyDescent="0.25">
      <c r="A44" s="55" t="s">
        <v>66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x14ac:dyDescent="0.25">
      <c r="A45" s="55" t="s">
        <v>89</v>
      </c>
      <c r="B45" s="11">
        <v>7</v>
      </c>
      <c r="C45" s="11">
        <v>3</v>
      </c>
      <c r="D45" s="11">
        <v>4</v>
      </c>
      <c r="E45" s="11">
        <v>14</v>
      </c>
      <c r="F45" s="11">
        <v>8</v>
      </c>
      <c r="G45" s="11">
        <v>6</v>
      </c>
      <c r="H45" s="11">
        <v>0</v>
      </c>
      <c r="I45" s="11">
        <v>12</v>
      </c>
      <c r="J45" s="11">
        <v>1</v>
      </c>
      <c r="K45" s="11">
        <v>1</v>
      </c>
    </row>
    <row r="46" spans="1:11" x14ac:dyDescent="0.25">
      <c r="A46" s="55" t="s">
        <v>95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x14ac:dyDescent="0.25">
      <c r="A47" s="55" t="s">
        <v>96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x14ac:dyDescent="0.25">
      <c r="A48" s="55" t="s">
        <v>97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x14ac:dyDescent="0.25">
      <c r="A49" s="55" t="s">
        <v>98</v>
      </c>
      <c r="B49" s="11">
        <v>0</v>
      </c>
      <c r="C49" s="11">
        <v>1</v>
      </c>
      <c r="D49" s="11">
        <v>1</v>
      </c>
      <c r="E49" s="11">
        <v>2</v>
      </c>
      <c r="F49" s="11">
        <v>2</v>
      </c>
      <c r="G49" s="11">
        <v>0</v>
      </c>
      <c r="H49" s="11">
        <v>0</v>
      </c>
      <c r="I49" s="11">
        <v>0</v>
      </c>
      <c r="J49" s="11">
        <v>1</v>
      </c>
      <c r="K49" s="11">
        <v>1</v>
      </c>
    </row>
    <row r="50" spans="1:11" x14ac:dyDescent="0.25">
      <c r="A50" s="55" t="s">
        <v>99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x14ac:dyDescent="0.25">
      <c r="A51" s="55" t="s">
        <v>100</v>
      </c>
      <c r="B51" s="11">
        <v>6</v>
      </c>
      <c r="C51" s="11">
        <v>3</v>
      </c>
      <c r="D51" s="11">
        <v>3</v>
      </c>
      <c r="E51" s="11">
        <v>12</v>
      </c>
      <c r="F51" s="11">
        <v>3</v>
      </c>
      <c r="G51" s="11">
        <v>9</v>
      </c>
      <c r="H51" s="11">
        <v>1</v>
      </c>
      <c r="I51" s="11">
        <v>8</v>
      </c>
      <c r="J51" s="11">
        <v>3</v>
      </c>
      <c r="K51" s="11">
        <v>0</v>
      </c>
    </row>
    <row r="52" spans="1:11" ht="15" x14ac:dyDescent="0.3">
      <c r="A52" s="8" t="s">
        <v>101</v>
      </c>
      <c r="B52" s="8">
        <v>20</v>
      </c>
      <c r="C52" s="8">
        <v>21</v>
      </c>
      <c r="D52" s="8">
        <v>29</v>
      </c>
      <c r="E52" s="8">
        <v>70</v>
      </c>
      <c r="F52" s="8">
        <v>46</v>
      </c>
      <c r="G52" s="8">
        <v>24</v>
      </c>
      <c r="H52" s="8">
        <v>10</v>
      </c>
      <c r="I52" s="8">
        <v>38</v>
      </c>
      <c r="J52" s="8">
        <v>13</v>
      </c>
      <c r="K52" s="8">
        <v>9</v>
      </c>
    </row>
    <row r="53" spans="1:11" x14ac:dyDescent="0.25">
      <c r="A53" s="55" t="s">
        <v>95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 x14ac:dyDescent="0.25">
      <c r="A54" s="11" t="s">
        <v>102</v>
      </c>
      <c r="B54" s="11">
        <v>20</v>
      </c>
      <c r="C54" s="11">
        <v>21</v>
      </c>
      <c r="D54" s="11">
        <v>29</v>
      </c>
      <c r="E54" s="11">
        <v>70</v>
      </c>
      <c r="F54" s="11">
        <v>46</v>
      </c>
      <c r="G54" s="11">
        <v>24</v>
      </c>
      <c r="H54" s="11">
        <v>10</v>
      </c>
      <c r="I54" s="11">
        <v>38</v>
      </c>
      <c r="J54" s="11">
        <v>13</v>
      </c>
      <c r="K54" s="11">
        <v>9</v>
      </c>
    </row>
    <row r="55" spans="1:11" s="53" customFormat="1" ht="11.25" customHeight="1" x14ac:dyDescent="0.3">
      <c r="B55" s="53">
        <v>166</v>
      </c>
      <c r="C55" s="53">
        <v>149</v>
      </c>
      <c r="D55" s="53">
        <v>209</v>
      </c>
      <c r="E55" s="53">
        <v>524</v>
      </c>
      <c r="F55" s="53">
        <v>291</v>
      </c>
      <c r="G55" s="53">
        <v>233</v>
      </c>
      <c r="H55" s="53">
        <v>67</v>
      </c>
      <c r="I55" s="53">
        <v>317</v>
      </c>
      <c r="J55" s="53">
        <v>84</v>
      </c>
      <c r="K55" s="53">
        <v>53</v>
      </c>
    </row>
    <row r="57" spans="1:11" hidden="1" x14ac:dyDescent="0.25">
      <c r="A57" t="s">
        <v>103</v>
      </c>
      <c r="B57" s="2">
        <v>0</v>
      </c>
      <c r="C57" s="2">
        <v>0</v>
      </c>
      <c r="D57" s="2">
        <v>0</v>
      </c>
      <c r="E57" s="2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 ht="13" x14ac:dyDescent="0.3">
      <c r="A58" s="11" t="s">
        <v>104</v>
      </c>
      <c r="B58" s="11">
        <v>4</v>
      </c>
      <c r="C58" s="11">
        <v>20</v>
      </c>
      <c r="D58" s="11">
        <v>13</v>
      </c>
      <c r="E58" s="12">
        <v>37</v>
      </c>
      <c r="F58" s="11">
        <v>19</v>
      </c>
      <c r="G58" s="11">
        <v>18</v>
      </c>
      <c r="H58" s="11">
        <v>8</v>
      </c>
      <c r="I58" s="11">
        <v>16</v>
      </c>
      <c r="J58" s="11">
        <v>9</v>
      </c>
      <c r="K58" s="11">
        <v>4</v>
      </c>
    </row>
    <row r="59" spans="1:11" ht="13" x14ac:dyDescent="0.3">
      <c r="A59" s="56" t="s">
        <v>105</v>
      </c>
      <c r="B59" s="11">
        <v>26</v>
      </c>
      <c r="C59" s="11">
        <v>36</v>
      </c>
      <c r="D59" s="11">
        <v>35</v>
      </c>
      <c r="E59" s="12">
        <v>94</v>
      </c>
      <c r="F59" s="11">
        <v>49</v>
      </c>
      <c r="G59" s="11">
        <v>48</v>
      </c>
      <c r="H59" s="11">
        <v>9</v>
      </c>
      <c r="I59" s="11">
        <v>60</v>
      </c>
      <c r="J59" s="11">
        <v>8</v>
      </c>
      <c r="K59" s="11">
        <v>20</v>
      </c>
    </row>
    <row r="60" spans="1:11" ht="13" x14ac:dyDescent="0.3">
      <c r="A60" s="56" t="s">
        <v>106</v>
      </c>
      <c r="B60" s="11">
        <v>0</v>
      </c>
      <c r="C60" s="11">
        <v>1</v>
      </c>
      <c r="D60" s="11">
        <v>2</v>
      </c>
      <c r="E60" s="12">
        <v>3</v>
      </c>
      <c r="F60" s="11">
        <v>2</v>
      </c>
      <c r="G60" s="11">
        <v>1</v>
      </c>
      <c r="H60" s="11">
        <v>0</v>
      </c>
      <c r="I60" s="11">
        <v>1</v>
      </c>
      <c r="J60" s="11">
        <v>1</v>
      </c>
      <c r="K60" s="11">
        <v>1</v>
      </c>
    </row>
    <row r="62" spans="1:11" ht="19" x14ac:dyDescent="0.4">
      <c r="B62" s="57">
        <f>B60+B59+B58+B55</f>
        <v>196</v>
      </c>
      <c r="C62" s="57">
        <f t="shared" ref="C62:K62" si="0">C60+C59+C58+C55</f>
        <v>206</v>
      </c>
      <c r="D62" s="57">
        <f t="shared" si="0"/>
        <v>259</v>
      </c>
      <c r="E62" s="57">
        <f>E60+E59+E58+E55</f>
        <v>658</v>
      </c>
      <c r="F62" s="57">
        <f t="shared" si="0"/>
        <v>361</v>
      </c>
      <c r="G62" s="57">
        <f t="shared" si="0"/>
        <v>300</v>
      </c>
      <c r="H62" s="57">
        <f t="shared" si="0"/>
        <v>84</v>
      </c>
      <c r="I62" s="57">
        <f t="shared" si="0"/>
        <v>394</v>
      </c>
      <c r="J62" s="57">
        <f t="shared" si="0"/>
        <v>102</v>
      </c>
      <c r="K62" s="57">
        <f t="shared" si="0"/>
        <v>78</v>
      </c>
    </row>
    <row r="64" spans="1:11" x14ac:dyDescent="0.25">
      <c r="G64" t="s">
        <v>107</v>
      </c>
      <c r="H64" s="11">
        <f>COUNTIF('[1]Externa 2010215'!$H$2:$H$788,"01")</f>
        <v>3</v>
      </c>
    </row>
    <row r="67" spans="5:5" x14ac:dyDescent="0.25">
      <c r="E67" s="58"/>
    </row>
    <row r="68" spans="5:5" x14ac:dyDescent="0.25">
      <c r="E68" s="58"/>
    </row>
    <row r="69" spans="5:5" x14ac:dyDescent="0.25">
      <c r="E69" s="58"/>
    </row>
    <row r="70" spans="5:5" x14ac:dyDescent="0.25">
      <c r="E70" s="58"/>
    </row>
  </sheetData>
  <mergeCells count="1">
    <mergeCell ref="F2:G2"/>
  </mergeCells>
  <pageMargins left="0.75" right="0.75" top="1" bottom="1" header="0.5" footer="0.5"/>
  <pageSetup paperSize="9" orientation="landscape" r:id="rId1"/>
  <headerFooter alignWithMargins="0">
    <oddHeader>&amp;C&amp;D</oddHeader>
    <oddFooter>&amp;L&amp;F(&amp;A)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EE4F-8E60-4D8B-9A92-3B392DC2C0CA}">
  <dimension ref="A1:T45"/>
  <sheetViews>
    <sheetView tabSelected="1" workbookViewId="0">
      <pane ySplit="3" topLeftCell="A4" activePane="bottomLeft" state="frozen"/>
      <selection activeCell="S47" sqref="S47:X47"/>
      <selection pane="bottomLeft" activeCell="K1" sqref="K1:N1"/>
    </sheetView>
  </sheetViews>
  <sheetFormatPr defaultRowHeight="12.5" x14ac:dyDescent="0.25"/>
  <cols>
    <col min="1" max="1" width="49.54296875" bestFit="1" customWidth="1"/>
    <col min="2" max="2" width="12.36328125" customWidth="1"/>
    <col min="3" max="12" width="9.08984375" customWidth="1"/>
    <col min="13" max="13" width="11.6328125" customWidth="1"/>
    <col min="14" max="14" width="9.08984375" customWidth="1"/>
  </cols>
  <sheetData>
    <row r="1" spans="1:20" ht="15.5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7">
        <v>885</v>
      </c>
      <c r="L1" s="67">
        <v>880</v>
      </c>
      <c r="M1" s="67">
        <v>840</v>
      </c>
      <c r="N1" s="67">
        <v>834</v>
      </c>
      <c r="P1" t="s">
        <v>1</v>
      </c>
      <c r="S1" t="s">
        <v>2</v>
      </c>
    </row>
    <row r="2" spans="1:20" ht="13" x14ac:dyDescent="0.3">
      <c r="A2" s="1"/>
      <c r="B2" s="2"/>
      <c r="C2" s="2"/>
      <c r="D2" s="2"/>
      <c r="E2" s="2"/>
      <c r="F2" s="65" t="s">
        <v>3</v>
      </c>
      <c r="G2" s="65"/>
      <c r="H2" s="65" t="s">
        <v>4</v>
      </c>
      <c r="I2" s="65"/>
      <c r="J2" s="65"/>
      <c r="K2" s="59" t="s">
        <v>5</v>
      </c>
      <c r="L2" s="61"/>
      <c r="M2" s="61"/>
      <c r="N2" s="60"/>
      <c r="O2" s="1" t="s">
        <v>6</v>
      </c>
      <c r="P2" s="3"/>
      <c r="Q2" s="3"/>
      <c r="R2" s="1" t="s">
        <v>7</v>
      </c>
      <c r="S2" s="3"/>
      <c r="T2" s="4"/>
    </row>
    <row r="3" spans="1:20" ht="15" x14ac:dyDescent="0.3">
      <c r="A3" s="5" t="s">
        <v>8</v>
      </c>
      <c r="B3" s="6">
        <v>1</v>
      </c>
      <c r="C3" s="6">
        <v>2</v>
      </c>
      <c r="D3" s="6">
        <v>3</v>
      </c>
      <c r="E3" s="6" t="s">
        <v>9</v>
      </c>
      <c r="F3" s="7" t="s">
        <v>1</v>
      </c>
      <c r="G3" s="7" t="s">
        <v>2</v>
      </c>
      <c r="H3" s="6">
        <v>1</v>
      </c>
      <c r="I3" s="6">
        <v>2</v>
      </c>
      <c r="J3" s="6">
        <v>3</v>
      </c>
      <c r="K3" s="6" t="s">
        <v>10</v>
      </c>
      <c r="L3" s="6" t="s">
        <v>11</v>
      </c>
      <c r="M3" s="6" t="s">
        <v>12</v>
      </c>
      <c r="N3" s="6" t="s">
        <v>13</v>
      </c>
      <c r="O3" s="6">
        <v>1</v>
      </c>
      <c r="P3" s="6">
        <v>2</v>
      </c>
      <c r="Q3" s="6">
        <v>3</v>
      </c>
      <c r="R3" s="6">
        <v>1</v>
      </c>
      <c r="S3" s="6">
        <v>2</v>
      </c>
      <c r="T3" s="6">
        <v>3</v>
      </c>
    </row>
    <row r="4" spans="1:20" ht="15" x14ac:dyDescent="0.3">
      <c r="A4" s="8" t="s">
        <v>14</v>
      </c>
      <c r="B4" s="8">
        <v>286</v>
      </c>
      <c r="C4" s="8">
        <v>230</v>
      </c>
      <c r="D4" s="8">
        <v>220</v>
      </c>
      <c r="E4" s="9">
        <v>736</v>
      </c>
      <c r="F4" s="8">
        <v>245</v>
      </c>
      <c r="G4" s="8">
        <v>491</v>
      </c>
      <c r="H4" s="8">
        <v>66</v>
      </c>
      <c r="I4" s="8">
        <v>78</v>
      </c>
      <c r="J4" s="8">
        <v>75</v>
      </c>
      <c r="K4" s="8">
        <v>58</v>
      </c>
      <c r="L4" s="8">
        <v>330</v>
      </c>
      <c r="M4" s="8">
        <v>95</v>
      </c>
      <c r="N4" s="8">
        <v>30</v>
      </c>
      <c r="O4" s="8">
        <v>114</v>
      </c>
      <c r="P4" s="8">
        <v>71</v>
      </c>
      <c r="Q4" s="8">
        <v>60</v>
      </c>
      <c r="R4" s="8">
        <v>172</v>
      </c>
      <c r="S4" s="8">
        <v>159</v>
      </c>
      <c r="T4" s="8">
        <v>160</v>
      </c>
    </row>
    <row r="5" spans="1:20" ht="13" x14ac:dyDescent="0.3">
      <c r="A5" s="10" t="s">
        <v>15</v>
      </c>
      <c r="B5" s="11">
        <v>51</v>
      </c>
      <c r="C5" s="11">
        <v>51</v>
      </c>
      <c r="D5" s="11">
        <v>54</v>
      </c>
      <c r="E5" s="12">
        <v>156</v>
      </c>
      <c r="F5" s="11">
        <v>47</v>
      </c>
      <c r="G5" s="11">
        <v>109</v>
      </c>
      <c r="H5" s="11">
        <v>14</v>
      </c>
      <c r="I5" s="11">
        <v>20</v>
      </c>
      <c r="J5" s="11">
        <v>21</v>
      </c>
      <c r="K5" s="11">
        <v>11</v>
      </c>
      <c r="L5" s="11">
        <v>72</v>
      </c>
      <c r="M5" s="11">
        <v>16</v>
      </c>
      <c r="N5" s="11">
        <v>2</v>
      </c>
      <c r="O5" s="11">
        <v>16</v>
      </c>
      <c r="P5" s="11">
        <v>15</v>
      </c>
      <c r="Q5" s="11">
        <v>16</v>
      </c>
      <c r="R5" s="11">
        <v>35</v>
      </c>
      <c r="S5" s="11">
        <v>36</v>
      </c>
      <c r="T5" s="11">
        <v>38</v>
      </c>
    </row>
    <row r="6" spans="1:20" ht="13" x14ac:dyDescent="0.3">
      <c r="A6" s="10" t="s">
        <v>16</v>
      </c>
      <c r="B6" s="11">
        <v>21</v>
      </c>
      <c r="C6" s="11">
        <v>16</v>
      </c>
      <c r="D6" s="11">
        <v>19</v>
      </c>
      <c r="E6" s="12">
        <v>56</v>
      </c>
      <c r="F6" s="11">
        <v>2</v>
      </c>
      <c r="G6" s="11">
        <v>54</v>
      </c>
      <c r="H6" s="11">
        <v>7</v>
      </c>
      <c r="I6" s="11">
        <v>5</v>
      </c>
      <c r="J6" s="11">
        <v>11</v>
      </c>
      <c r="K6" s="11">
        <v>3</v>
      </c>
      <c r="L6" s="11">
        <v>17</v>
      </c>
      <c r="M6" s="11">
        <v>10</v>
      </c>
      <c r="N6" s="11">
        <v>3</v>
      </c>
      <c r="O6" s="11">
        <v>2</v>
      </c>
      <c r="P6" s="11">
        <v>0</v>
      </c>
      <c r="Q6" s="11">
        <v>0</v>
      </c>
      <c r="R6" s="11">
        <v>19</v>
      </c>
      <c r="S6" s="11">
        <v>16</v>
      </c>
      <c r="T6" s="11">
        <v>19</v>
      </c>
    </row>
    <row r="7" spans="1:20" ht="13" x14ac:dyDescent="0.3">
      <c r="A7" s="10" t="s">
        <v>17</v>
      </c>
      <c r="B7" s="11">
        <v>9</v>
      </c>
      <c r="C7" s="11">
        <v>10</v>
      </c>
      <c r="D7" s="11">
        <v>13</v>
      </c>
      <c r="E7" s="12">
        <v>32</v>
      </c>
      <c r="F7" s="11">
        <v>3</v>
      </c>
      <c r="G7" s="11">
        <v>29</v>
      </c>
      <c r="H7" s="11">
        <v>4</v>
      </c>
      <c r="I7" s="11">
        <v>5</v>
      </c>
      <c r="J7" s="11">
        <v>5</v>
      </c>
      <c r="K7" s="11">
        <v>1</v>
      </c>
      <c r="L7" s="11">
        <v>9</v>
      </c>
      <c r="M7" s="11">
        <v>8</v>
      </c>
      <c r="N7" s="11">
        <v>0</v>
      </c>
      <c r="O7" s="11">
        <v>1</v>
      </c>
      <c r="P7" s="11">
        <v>1</v>
      </c>
      <c r="Q7" s="11">
        <v>1</v>
      </c>
      <c r="R7" s="11">
        <v>8</v>
      </c>
      <c r="S7" s="11">
        <v>9</v>
      </c>
      <c r="T7" s="11">
        <v>12</v>
      </c>
    </row>
    <row r="8" spans="1:20" ht="13" x14ac:dyDescent="0.3">
      <c r="A8" s="10" t="s">
        <v>18</v>
      </c>
      <c r="B8" s="11">
        <v>29</v>
      </c>
      <c r="C8" s="11">
        <v>32</v>
      </c>
      <c r="D8" s="11">
        <v>17</v>
      </c>
      <c r="E8" s="12">
        <v>78</v>
      </c>
      <c r="F8" s="11">
        <v>26</v>
      </c>
      <c r="G8" s="11">
        <v>52</v>
      </c>
      <c r="H8" s="11">
        <v>8</v>
      </c>
      <c r="I8" s="11">
        <v>12</v>
      </c>
      <c r="J8" s="11">
        <v>3</v>
      </c>
      <c r="K8" s="11">
        <v>6</v>
      </c>
      <c r="L8" s="11">
        <v>33</v>
      </c>
      <c r="M8" s="11">
        <v>13</v>
      </c>
      <c r="N8" s="11">
        <v>2</v>
      </c>
      <c r="O8" s="11">
        <v>8</v>
      </c>
      <c r="P8" s="11">
        <v>12</v>
      </c>
      <c r="Q8" s="11">
        <v>6</v>
      </c>
      <c r="R8" s="11">
        <v>21</v>
      </c>
      <c r="S8" s="11">
        <v>20</v>
      </c>
      <c r="T8" s="11">
        <v>11</v>
      </c>
    </row>
    <row r="9" spans="1:20" ht="13" x14ac:dyDescent="0.3">
      <c r="A9" s="10" t="s">
        <v>19</v>
      </c>
      <c r="B9" s="11">
        <v>15</v>
      </c>
      <c r="C9" s="11">
        <v>16</v>
      </c>
      <c r="D9" s="11">
        <v>17</v>
      </c>
      <c r="E9" s="12">
        <v>48</v>
      </c>
      <c r="F9" s="11">
        <v>24</v>
      </c>
      <c r="G9" s="11">
        <v>24</v>
      </c>
      <c r="H9" s="11">
        <v>3</v>
      </c>
      <c r="I9" s="11">
        <v>6</v>
      </c>
      <c r="J9" s="11">
        <v>3</v>
      </c>
      <c r="K9" s="11">
        <v>1</v>
      </c>
      <c r="L9" s="11">
        <v>24</v>
      </c>
      <c r="M9" s="11">
        <v>11</v>
      </c>
      <c r="N9" s="11">
        <v>0</v>
      </c>
      <c r="O9" s="11">
        <v>9</v>
      </c>
      <c r="P9" s="11">
        <v>5</v>
      </c>
      <c r="Q9" s="11">
        <v>10</v>
      </c>
      <c r="R9" s="11">
        <v>6</v>
      </c>
      <c r="S9" s="11">
        <v>11</v>
      </c>
      <c r="T9" s="11">
        <v>7</v>
      </c>
    </row>
    <row r="10" spans="1:20" ht="13" x14ac:dyDescent="0.3">
      <c r="A10" s="10" t="s">
        <v>20</v>
      </c>
      <c r="B10" s="11">
        <v>11</v>
      </c>
      <c r="C10" s="11">
        <v>17</v>
      </c>
      <c r="D10" s="11">
        <v>8</v>
      </c>
      <c r="E10" s="12">
        <v>36</v>
      </c>
      <c r="F10" s="11">
        <v>9</v>
      </c>
      <c r="G10" s="11">
        <v>27</v>
      </c>
      <c r="H10" s="11">
        <v>4</v>
      </c>
      <c r="I10" s="11">
        <v>8</v>
      </c>
      <c r="J10" s="11">
        <v>3</v>
      </c>
      <c r="K10" s="11">
        <v>1</v>
      </c>
      <c r="L10" s="11">
        <v>17</v>
      </c>
      <c r="M10" s="11">
        <v>1</v>
      </c>
      <c r="N10" s="11">
        <v>1</v>
      </c>
      <c r="O10" s="11">
        <v>3</v>
      </c>
      <c r="P10" s="11">
        <v>3</v>
      </c>
      <c r="Q10" s="11">
        <v>3</v>
      </c>
      <c r="R10" s="11">
        <v>8</v>
      </c>
      <c r="S10" s="11">
        <v>14</v>
      </c>
      <c r="T10" s="11">
        <v>5</v>
      </c>
    </row>
    <row r="11" spans="1:20" ht="13" x14ac:dyDescent="0.3">
      <c r="A11" s="10" t="s">
        <v>21</v>
      </c>
      <c r="B11" s="11">
        <v>0</v>
      </c>
      <c r="C11" s="11">
        <v>7</v>
      </c>
      <c r="D11" s="11">
        <v>11</v>
      </c>
      <c r="E11" s="12">
        <v>18</v>
      </c>
      <c r="F11" s="11">
        <v>3</v>
      </c>
      <c r="G11" s="11">
        <v>15</v>
      </c>
      <c r="H11" s="11">
        <v>0</v>
      </c>
      <c r="I11" s="11">
        <v>4</v>
      </c>
      <c r="J11" s="11">
        <v>4</v>
      </c>
      <c r="K11" s="11">
        <v>1</v>
      </c>
      <c r="L11" s="11">
        <v>9</v>
      </c>
      <c r="M11" s="11">
        <v>0</v>
      </c>
      <c r="N11" s="11">
        <v>0</v>
      </c>
      <c r="O11" s="11">
        <v>0</v>
      </c>
      <c r="P11" s="11">
        <v>2</v>
      </c>
      <c r="Q11" s="11">
        <v>1</v>
      </c>
      <c r="R11" s="11">
        <v>0</v>
      </c>
      <c r="S11" s="11">
        <v>5</v>
      </c>
      <c r="T11" s="11">
        <v>10</v>
      </c>
    </row>
    <row r="12" spans="1:20" ht="13" x14ac:dyDescent="0.3">
      <c r="A12" s="10" t="s">
        <v>22</v>
      </c>
      <c r="B12" s="11">
        <v>0</v>
      </c>
      <c r="C12" s="11">
        <v>0</v>
      </c>
      <c r="D12" s="11">
        <v>0</v>
      </c>
      <c r="E12" s="12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3" x14ac:dyDescent="0.3">
      <c r="A13" s="10" t="s">
        <v>23</v>
      </c>
      <c r="B13" s="11">
        <v>38</v>
      </c>
      <c r="C13" s="11">
        <v>8</v>
      </c>
      <c r="D13" s="11">
        <v>1</v>
      </c>
      <c r="E13" s="12">
        <v>47</v>
      </c>
      <c r="F13" s="11">
        <v>30</v>
      </c>
      <c r="G13" s="11">
        <v>17</v>
      </c>
      <c r="H13" s="11">
        <v>5</v>
      </c>
      <c r="I13" s="11">
        <v>2</v>
      </c>
      <c r="J13" s="11">
        <v>0</v>
      </c>
      <c r="K13" s="11">
        <v>4</v>
      </c>
      <c r="L13" s="11">
        <v>25</v>
      </c>
      <c r="M13" s="11">
        <v>6</v>
      </c>
      <c r="N13" s="11">
        <v>5</v>
      </c>
      <c r="O13" s="11">
        <v>25</v>
      </c>
      <c r="P13" s="11">
        <v>4</v>
      </c>
      <c r="Q13" s="11">
        <v>1</v>
      </c>
      <c r="R13" s="11">
        <v>13</v>
      </c>
      <c r="S13" s="11">
        <v>4</v>
      </c>
      <c r="T13" s="11">
        <v>0</v>
      </c>
    </row>
    <row r="14" spans="1:20" ht="13" x14ac:dyDescent="0.3">
      <c r="A14" s="10" t="s">
        <v>24</v>
      </c>
      <c r="B14" s="11">
        <v>34</v>
      </c>
      <c r="C14" s="11">
        <v>0</v>
      </c>
      <c r="D14" s="11">
        <v>0</v>
      </c>
      <c r="E14" s="12">
        <v>34</v>
      </c>
      <c r="F14" s="11">
        <v>21</v>
      </c>
      <c r="G14" s="11">
        <v>13</v>
      </c>
      <c r="H14" s="11">
        <v>4</v>
      </c>
      <c r="I14" s="11">
        <v>0</v>
      </c>
      <c r="J14" s="11">
        <v>0</v>
      </c>
      <c r="K14" s="11">
        <v>2</v>
      </c>
      <c r="L14" s="11">
        <v>24</v>
      </c>
      <c r="M14" s="11">
        <v>2</v>
      </c>
      <c r="N14" s="11">
        <v>0</v>
      </c>
      <c r="O14" s="11">
        <v>21</v>
      </c>
      <c r="P14" s="11">
        <v>0</v>
      </c>
      <c r="Q14" s="11">
        <v>0</v>
      </c>
      <c r="R14" s="11">
        <v>13</v>
      </c>
      <c r="S14" s="11">
        <v>0</v>
      </c>
      <c r="T14" s="11">
        <v>0</v>
      </c>
    </row>
    <row r="15" spans="1:20" ht="13" x14ac:dyDescent="0.3">
      <c r="A15" s="10" t="s">
        <v>25</v>
      </c>
      <c r="B15" s="11">
        <v>0</v>
      </c>
      <c r="C15" s="11">
        <v>0</v>
      </c>
      <c r="D15" s="11">
        <v>0</v>
      </c>
      <c r="E15" s="12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3" x14ac:dyDescent="0.3">
      <c r="A16" s="10" t="s">
        <v>26</v>
      </c>
      <c r="B16" s="11">
        <v>27</v>
      </c>
      <c r="C16" s="11">
        <v>26</v>
      </c>
      <c r="D16" s="11">
        <v>26</v>
      </c>
      <c r="E16" s="12">
        <v>79</v>
      </c>
      <c r="F16" s="11">
        <v>28</v>
      </c>
      <c r="G16" s="11">
        <v>51</v>
      </c>
      <c r="H16" s="11">
        <v>3</v>
      </c>
      <c r="I16" s="11">
        <v>4</v>
      </c>
      <c r="J16" s="11">
        <v>5</v>
      </c>
      <c r="K16" s="11">
        <v>6</v>
      </c>
      <c r="L16" s="11">
        <v>49</v>
      </c>
      <c r="M16" s="11">
        <v>10</v>
      </c>
      <c r="N16" s="11">
        <v>2</v>
      </c>
      <c r="O16" s="11">
        <v>8</v>
      </c>
      <c r="P16" s="11">
        <v>13</v>
      </c>
      <c r="Q16" s="11">
        <v>7</v>
      </c>
      <c r="R16" s="11">
        <v>19</v>
      </c>
      <c r="S16" s="11">
        <v>13</v>
      </c>
      <c r="T16" s="11">
        <v>19</v>
      </c>
    </row>
    <row r="17" spans="1:20" ht="13" x14ac:dyDescent="0.3">
      <c r="A17" s="10" t="s">
        <v>27</v>
      </c>
      <c r="B17" s="11">
        <v>30</v>
      </c>
      <c r="C17" s="11">
        <v>28</v>
      </c>
      <c r="D17" s="11">
        <v>31</v>
      </c>
      <c r="E17" s="12">
        <v>89</v>
      </c>
      <c r="F17" s="11">
        <v>34</v>
      </c>
      <c r="G17" s="11">
        <v>55</v>
      </c>
      <c r="H17" s="11">
        <v>9</v>
      </c>
      <c r="I17" s="11">
        <v>8</v>
      </c>
      <c r="J17" s="11">
        <v>14</v>
      </c>
      <c r="K17" s="11">
        <v>12</v>
      </c>
      <c r="L17" s="11">
        <v>24</v>
      </c>
      <c r="M17" s="11">
        <v>12</v>
      </c>
      <c r="N17" s="11">
        <v>10</v>
      </c>
      <c r="O17" s="11">
        <v>12</v>
      </c>
      <c r="P17" s="11">
        <v>14</v>
      </c>
      <c r="Q17" s="11">
        <v>8</v>
      </c>
      <c r="R17" s="11">
        <v>18</v>
      </c>
      <c r="S17" s="11">
        <v>14</v>
      </c>
      <c r="T17" s="11">
        <v>23</v>
      </c>
    </row>
    <row r="18" spans="1:20" ht="13" x14ac:dyDescent="0.3">
      <c r="A18" s="10" t="s">
        <v>28</v>
      </c>
      <c r="B18" s="11">
        <v>21</v>
      </c>
      <c r="C18" s="11">
        <v>19</v>
      </c>
      <c r="D18" s="11">
        <v>23</v>
      </c>
      <c r="E18" s="12">
        <v>63</v>
      </c>
      <c r="F18" s="11">
        <v>18</v>
      </c>
      <c r="G18" s="11">
        <v>45</v>
      </c>
      <c r="H18" s="11">
        <v>5</v>
      </c>
      <c r="I18" s="11">
        <v>4</v>
      </c>
      <c r="J18" s="11">
        <v>6</v>
      </c>
      <c r="K18" s="11">
        <v>10</v>
      </c>
      <c r="L18" s="11">
        <v>27</v>
      </c>
      <c r="M18" s="11">
        <v>6</v>
      </c>
      <c r="N18" s="11">
        <v>5</v>
      </c>
      <c r="O18" s="11">
        <v>9</v>
      </c>
      <c r="P18" s="11">
        <v>2</v>
      </c>
      <c r="Q18" s="11">
        <v>7</v>
      </c>
      <c r="R18" s="11">
        <v>12</v>
      </c>
      <c r="S18" s="11">
        <v>17</v>
      </c>
      <c r="T18" s="11">
        <v>16</v>
      </c>
    </row>
    <row r="19" spans="1:20" ht="15" x14ac:dyDescent="0.3">
      <c r="A19" s="8" t="s">
        <v>29</v>
      </c>
      <c r="B19" s="8">
        <v>482</v>
      </c>
      <c r="C19" s="8">
        <v>422</v>
      </c>
      <c r="D19" s="8">
        <v>396</v>
      </c>
      <c r="E19" s="9">
        <v>1300</v>
      </c>
      <c r="F19" s="8">
        <v>886</v>
      </c>
      <c r="G19" s="8">
        <v>414</v>
      </c>
      <c r="H19" s="8">
        <v>64</v>
      </c>
      <c r="I19" s="8">
        <v>74</v>
      </c>
      <c r="J19" s="8">
        <v>66</v>
      </c>
      <c r="K19" s="8">
        <v>106</v>
      </c>
      <c r="L19" s="8">
        <v>763</v>
      </c>
      <c r="M19" s="8">
        <v>128</v>
      </c>
      <c r="N19" s="8">
        <v>95</v>
      </c>
      <c r="O19" s="8">
        <v>332</v>
      </c>
      <c r="P19" s="8">
        <v>291</v>
      </c>
      <c r="Q19" s="8">
        <v>263</v>
      </c>
      <c r="R19" s="8">
        <v>150</v>
      </c>
      <c r="S19" s="8">
        <v>131</v>
      </c>
      <c r="T19" s="8">
        <v>133</v>
      </c>
    </row>
    <row r="20" spans="1:20" ht="13" x14ac:dyDescent="0.3">
      <c r="A20" s="10" t="s">
        <v>30</v>
      </c>
      <c r="B20" s="11">
        <v>60</v>
      </c>
      <c r="C20" s="11">
        <v>56</v>
      </c>
      <c r="D20" s="11">
        <v>56</v>
      </c>
      <c r="E20" s="12">
        <v>172</v>
      </c>
      <c r="F20" s="11">
        <v>156</v>
      </c>
      <c r="G20" s="11">
        <v>16</v>
      </c>
      <c r="H20" s="11">
        <v>9</v>
      </c>
      <c r="I20" s="11">
        <v>16</v>
      </c>
      <c r="J20" s="11">
        <v>15</v>
      </c>
      <c r="K20" s="11">
        <v>20</v>
      </c>
      <c r="L20" s="11">
        <v>76</v>
      </c>
      <c r="M20" s="11">
        <v>26</v>
      </c>
      <c r="N20" s="11">
        <v>9</v>
      </c>
      <c r="O20" s="11">
        <v>53</v>
      </c>
      <c r="P20" s="11">
        <v>53</v>
      </c>
      <c r="Q20" s="11">
        <v>50</v>
      </c>
      <c r="R20" s="11">
        <v>7</v>
      </c>
      <c r="S20" s="11">
        <v>3</v>
      </c>
      <c r="T20" s="11">
        <v>6</v>
      </c>
    </row>
    <row r="21" spans="1:20" ht="13" x14ac:dyDescent="0.3">
      <c r="A21" s="10" t="s">
        <v>31</v>
      </c>
      <c r="B21" s="11">
        <v>63</v>
      </c>
      <c r="C21" s="11">
        <v>54</v>
      </c>
      <c r="D21" s="11">
        <v>54</v>
      </c>
      <c r="E21" s="12">
        <v>171</v>
      </c>
      <c r="F21" s="11">
        <v>169</v>
      </c>
      <c r="G21" s="11">
        <v>2</v>
      </c>
      <c r="H21" s="11">
        <v>5</v>
      </c>
      <c r="I21" s="11">
        <v>10</v>
      </c>
      <c r="J21" s="11">
        <v>9</v>
      </c>
      <c r="K21" s="11">
        <v>16</v>
      </c>
      <c r="L21" s="11">
        <v>99</v>
      </c>
      <c r="M21" s="11">
        <v>15</v>
      </c>
      <c r="N21" s="11">
        <v>17</v>
      </c>
      <c r="O21" s="11">
        <v>62</v>
      </c>
      <c r="P21" s="11">
        <v>53</v>
      </c>
      <c r="Q21" s="11">
        <v>54</v>
      </c>
      <c r="R21" s="11">
        <v>1</v>
      </c>
      <c r="S21" s="11">
        <v>1</v>
      </c>
      <c r="T21" s="11">
        <v>0</v>
      </c>
    </row>
    <row r="22" spans="1:20" ht="13" x14ac:dyDescent="0.3">
      <c r="A22" s="10" t="s">
        <v>32</v>
      </c>
      <c r="B22" s="11">
        <v>24</v>
      </c>
      <c r="C22" s="11">
        <v>21</v>
      </c>
      <c r="D22" s="11">
        <v>20</v>
      </c>
      <c r="E22" s="12">
        <v>65</v>
      </c>
      <c r="F22" s="11">
        <v>62</v>
      </c>
      <c r="G22" s="11">
        <v>3</v>
      </c>
      <c r="H22" s="11">
        <v>4</v>
      </c>
      <c r="I22" s="11">
        <v>8</v>
      </c>
      <c r="J22" s="11">
        <v>7</v>
      </c>
      <c r="K22" s="11">
        <v>5</v>
      </c>
      <c r="L22" s="11">
        <v>24</v>
      </c>
      <c r="M22" s="11">
        <v>10</v>
      </c>
      <c r="N22" s="11">
        <v>7</v>
      </c>
      <c r="O22" s="11">
        <v>22</v>
      </c>
      <c r="P22" s="11">
        <v>20</v>
      </c>
      <c r="Q22" s="11">
        <v>20</v>
      </c>
      <c r="R22" s="11">
        <v>2</v>
      </c>
      <c r="S22" s="11">
        <v>1</v>
      </c>
      <c r="T22" s="11">
        <v>0</v>
      </c>
    </row>
    <row r="23" spans="1:20" ht="13" x14ac:dyDescent="0.3">
      <c r="A23" s="10" t="s">
        <v>33</v>
      </c>
      <c r="B23" s="11">
        <v>14</v>
      </c>
      <c r="C23" s="11">
        <v>14</v>
      </c>
      <c r="D23" s="11">
        <v>16</v>
      </c>
      <c r="E23" s="12">
        <v>44</v>
      </c>
      <c r="F23" s="11">
        <v>0</v>
      </c>
      <c r="G23" s="11">
        <v>44</v>
      </c>
      <c r="H23" s="11">
        <v>4</v>
      </c>
      <c r="I23" s="11">
        <v>9</v>
      </c>
      <c r="J23" s="11">
        <v>6</v>
      </c>
      <c r="K23" s="11">
        <v>5</v>
      </c>
      <c r="L23" s="11">
        <v>13</v>
      </c>
      <c r="M23" s="11">
        <v>5</v>
      </c>
      <c r="N23" s="11">
        <v>2</v>
      </c>
      <c r="O23" s="11">
        <v>0</v>
      </c>
      <c r="P23" s="11">
        <v>0</v>
      </c>
      <c r="Q23" s="11">
        <v>0</v>
      </c>
      <c r="R23" s="11">
        <v>14</v>
      </c>
      <c r="S23" s="11">
        <v>14</v>
      </c>
      <c r="T23" s="11">
        <v>16</v>
      </c>
    </row>
    <row r="24" spans="1:20" ht="13" x14ac:dyDescent="0.3">
      <c r="A24" s="10" t="s">
        <v>34</v>
      </c>
      <c r="B24" s="11">
        <v>10</v>
      </c>
      <c r="C24" s="11">
        <v>14</v>
      </c>
      <c r="D24" s="11">
        <v>13</v>
      </c>
      <c r="E24" s="12">
        <v>37</v>
      </c>
      <c r="F24" s="11">
        <v>1</v>
      </c>
      <c r="G24" s="11">
        <v>36</v>
      </c>
      <c r="H24" s="11">
        <v>4</v>
      </c>
      <c r="I24" s="11">
        <v>3</v>
      </c>
      <c r="J24" s="11">
        <v>5</v>
      </c>
      <c r="K24" s="11">
        <v>5</v>
      </c>
      <c r="L24" s="11">
        <v>17</v>
      </c>
      <c r="M24" s="11">
        <v>2</v>
      </c>
      <c r="N24" s="11">
        <v>1</v>
      </c>
      <c r="O24" s="11">
        <v>1</v>
      </c>
      <c r="P24" s="11">
        <v>0</v>
      </c>
      <c r="Q24" s="11">
        <v>0</v>
      </c>
      <c r="R24" s="11">
        <v>9</v>
      </c>
      <c r="S24" s="11">
        <v>14</v>
      </c>
      <c r="T24" s="11">
        <v>13</v>
      </c>
    </row>
    <row r="25" spans="1:20" ht="13" x14ac:dyDescent="0.3">
      <c r="A25" s="10" t="s">
        <v>35</v>
      </c>
      <c r="B25" s="11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3" x14ac:dyDescent="0.3">
      <c r="A26" s="10" t="s">
        <v>23</v>
      </c>
      <c r="B26" s="11">
        <v>38</v>
      </c>
      <c r="C26" s="11">
        <v>11</v>
      </c>
      <c r="D26" s="11">
        <v>6</v>
      </c>
      <c r="E26" s="12">
        <v>55</v>
      </c>
      <c r="F26" s="11">
        <v>35</v>
      </c>
      <c r="G26" s="11">
        <v>20</v>
      </c>
      <c r="H26" s="11">
        <v>4</v>
      </c>
      <c r="I26" s="11">
        <v>1</v>
      </c>
      <c r="J26" s="11">
        <v>1</v>
      </c>
      <c r="K26" s="11">
        <v>3</v>
      </c>
      <c r="L26" s="11">
        <v>35</v>
      </c>
      <c r="M26" s="11">
        <v>3</v>
      </c>
      <c r="N26" s="11">
        <v>8</v>
      </c>
      <c r="O26" s="11">
        <v>25</v>
      </c>
      <c r="P26" s="11">
        <v>7</v>
      </c>
      <c r="Q26" s="11">
        <v>3</v>
      </c>
      <c r="R26" s="11">
        <v>13</v>
      </c>
      <c r="S26" s="11">
        <v>4</v>
      </c>
      <c r="T26" s="11">
        <v>3</v>
      </c>
    </row>
    <row r="27" spans="1:20" ht="13" x14ac:dyDescent="0.3">
      <c r="A27" s="10" t="s">
        <v>36</v>
      </c>
      <c r="B27" s="11">
        <v>34</v>
      </c>
      <c r="C27" s="11">
        <v>18</v>
      </c>
      <c r="D27" s="11">
        <v>7</v>
      </c>
      <c r="E27" s="12">
        <v>59</v>
      </c>
      <c r="F27" s="11">
        <v>31</v>
      </c>
      <c r="G27" s="11">
        <v>28</v>
      </c>
      <c r="H27" s="11">
        <v>5</v>
      </c>
      <c r="I27" s="11">
        <v>0</v>
      </c>
      <c r="J27" s="11">
        <v>0</v>
      </c>
      <c r="K27" s="11">
        <v>3</v>
      </c>
      <c r="L27" s="11">
        <v>35</v>
      </c>
      <c r="M27" s="11">
        <v>8</v>
      </c>
      <c r="N27" s="11">
        <v>7</v>
      </c>
      <c r="O27" s="11">
        <v>21</v>
      </c>
      <c r="P27" s="11">
        <v>8</v>
      </c>
      <c r="Q27" s="11">
        <v>2</v>
      </c>
      <c r="R27" s="11">
        <v>13</v>
      </c>
      <c r="S27" s="11">
        <v>10</v>
      </c>
      <c r="T27" s="11">
        <v>5</v>
      </c>
    </row>
    <row r="28" spans="1:20" ht="13" x14ac:dyDescent="0.3">
      <c r="A28" s="10" t="s">
        <v>25</v>
      </c>
      <c r="B28" s="11">
        <v>7</v>
      </c>
      <c r="C28" s="11">
        <v>1</v>
      </c>
      <c r="D28" s="11">
        <v>0</v>
      </c>
      <c r="E28" s="12">
        <v>8</v>
      </c>
      <c r="F28" s="11">
        <v>8</v>
      </c>
      <c r="G28" s="11">
        <v>0</v>
      </c>
      <c r="H28" s="11">
        <v>3</v>
      </c>
      <c r="I28" s="11">
        <v>0</v>
      </c>
      <c r="J28" s="11">
        <v>0</v>
      </c>
      <c r="K28" s="11">
        <v>0</v>
      </c>
      <c r="L28" s="11">
        <v>4</v>
      </c>
      <c r="M28" s="11">
        <v>0</v>
      </c>
      <c r="N28" s="11">
        <v>1</v>
      </c>
      <c r="O28" s="11">
        <v>7</v>
      </c>
      <c r="P28" s="11">
        <v>1</v>
      </c>
      <c r="Q28" s="11">
        <v>0</v>
      </c>
      <c r="R28" s="11">
        <v>0</v>
      </c>
      <c r="S28" s="11">
        <v>0</v>
      </c>
      <c r="T28" s="11">
        <v>0</v>
      </c>
    </row>
    <row r="29" spans="1:20" ht="13" x14ac:dyDescent="0.3">
      <c r="A29" s="10" t="s">
        <v>26</v>
      </c>
      <c r="B29" s="11">
        <v>91</v>
      </c>
      <c r="C29" s="11">
        <v>95</v>
      </c>
      <c r="D29" s="11">
        <v>88</v>
      </c>
      <c r="E29" s="12">
        <v>274</v>
      </c>
      <c r="F29" s="11">
        <v>112</v>
      </c>
      <c r="G29" s="11">
        <v>162</v>
      </c>
      <c r="H29" s="11">
        <v>4</v>
      </c>
      <c r="I29" s="11">
        <v>12</v>
      </c>
      <c r="J29" s="11">
        <v>7</v>
      </c>
      <c r="K29" s="11">
        <v>21</v>
      </c>
      <c r="L29" s="11">
        <v>199</v>
      </c>
      <c r="M29" s="11">
        <v>19</v>
      </c>
      <c r="N29" s="11">
        <v>11</v>
      </c>
      <c r="O29" s="11">
        <v>40</v>
      </c>
      <c r="P29" s="11">
        <v>42</v>
      </c>
      <c r="Q29" s="11">
        <v>30</v>
      </c>
      <c r="R29" s="11">
        <v>51</v>
      </c>
      <c r="S29" s="11">
        <v>53</v>
      </c>
      <c r="T29" s="11">
        <v>58</v>
      </c>
    </row>
    <row r="30" spans="1:20" ht="13" x14ac:dyDescent="0.3">
      <c r="A30" s="10" t="s">
        <v>37</v>
      </c>
      <c r="B30" s="11">
        <v>128</v>
      </c>
      <c r="C30" s="11">
        <v>126</v>
      </c>
      <c r="D30" s="11">
        <v>127</v>
      </c>
      <c r="E30" s="12">
        <v>381</v>
      </c>
      <c r="F30" s="11">
        <v>278</v>
      </c>
      <c r="G30" s="11">
        <v>103</v>
      </c>
      <c r="H30" s="11">
        <v>20</v>
      </c>
      <c r="I30" s="11">
        <v>15</v>
      </c>
      <c r="J30" s="11">
        <v>12</v>
      </c>
      <c r="K30" s="11">
        <v>28</v>
      </c>
      <c r="L30" s="11">
        <v>244</v>
      </c>
      <c r="M30" s="11">
        <v>34</v>
      </c>
      <c r="N30" s="11">
        <v>27</v>
      </c>
      <c r="O30" s="11">
        <v>88</v>
      </c>
      <c r="P30" s="11">
        <v>95</v>
      </c>
      <c r="Q30" s="11">
        <v>95</v>
      </c>
      <c r="R30" s="11">
        <v>40</v>
      </c>
      <c r="S30" s="11">
        <v>31</v>
      </c>
      <c r="T30" s="11">
        <v>32</v>
      </c>
    </row>
    <row r="31" spans="1:20" ht="13" x14ac:dyDescent="0.3">
      <c r="A31" s="10" t="s">
        <v>38</v>
      </c>
      <c r="B31" s="11">
        <v>13</v>
      </c>
      <c r="C31" s="11">
        <v>12</v>
      </c>
      <c r="D31" s="11">
        <v>9</v>
      </c>
      <c r="E31" s="12">
        <v>34</v>
      </c>
      <c r="F31" s="11">
        <v>34</v>
      </c>
      <c r="G31" s="11">
        <v>0</v>
      </c>
      <c r="H31" s="11">
        <v>2</v>
      </c>
      <c r="I31" s="11">
        <v>0</v>
      </c>
      <c r="J31" s="11">
        <v>4</v>
      </c>
      <c r="K31" s="11">
        <v>0</v>
      </c>
      <c r="L31" s="11">
        <v>17</v>
      </c>
      <c r="M31" s="11">
        <v>6</v>
      </c>
      <c r="N31" s="11">
        <v>5</v>
      </c>
      <c r="O31" s="11">
        <v>13</v>
      </c>
      <c r="P31" s="11">
        <v>12</v>
      </c>
      <c r="Q31" s="11">
        <v>9</v>
      </c>
      <c r="R31" s="11">
        <v>0</v>
      </c>
      <c r="S31" s="11">
        <v>0</v>
      </c>
      <c r="T31" s="11">
        <v>0</v>
      </c>
    </row>
    <row r="32" spans="1:20" ht="15" x14ac:dyDescent="0.3">
      <c r="A32" s="8" t="s">
        <v>39</v>
      </c>
      <c r="B32" s="8">
        <v>449</v>
      </c>
      <c r="C32" s="8">
        <v>427</v>
      </c>
      <c r="D32" s="8">
        <v>393</v>
      </c>
      <c r="E32" s="9">
        <v>1269</v>
      </c>
      <c r="F32" s="8">
        <v>519</v>
      </c>
      <c r="G32" s="8">
        <v>750</v>
      </c>
      <c r="H32" s="8">
        <v>78</v>
      </c>
      <c r="I32" s="8">
        <v>65</v>
      </c>
      <c r="J32" s="8">
        <v>48</v>
      </c>
      <c r="K32" s="8">
        <v>83</v>
      </c>
      <c r="L32" s="8">
        <v>797</v>
      </c>
      <c r="M32" s="8">
        <v>154</v>
      </c>
      <c r="N32" s="8">
        <v>44</v>
      </c>
      <c r="O32" s="8">
        <v>193</v>
      </c>
      <c r="P32" s="8">
        <v>164</v>
      </c>
      <c r="Q32" s="8">
        <v>162</v>
      </c>
      <c r="R32" s="8">
        <v>256</v>
      </c>
      <c r="S32" s="8">
        <v>263</v>
      </c>
      <c r="T32" s="8">
        <v>231</v>
      </c>
    </row>
    <row r="33" spans="1:20" ht="13" x14ac:dyDescent="0.3">
      <c r="A33" s="10" t="s">
        <v>40</v>
      </c>
      <c r="B33" s="11">
        <v>159</v>
      </c>
      <c r="C33" s="11">
        <v>161</v>
      </c>
      <c r="D33" s="11">
        <v>144</v>
      </c>
      <c r="E33" s="12">
        <v>464</v>
      </c>
      <c r="F33" s="11">
        <v>209</v>
      </c>
      <c r="G33" s="11">
        <v>255</v>
      </c>
      <c r="H33" s="11">
        <v>20</v>
      </c>
      <c r="I33" s="11">
        <v>18</v>
      </c>
      <c r="J33" s="11">
        <v>18</v>
      </c>
      <c r="K33" s="11">
        <v>34</v>
      </c>
      <c r="L33" s="11">
        <v>314</v>
      </c>
      <c r="M33" s="11">
        <v>55</v>
      </c>
      <c r="N33" s="11">
        <v>5</v>
      </c>
      <c r="O33" s="11">
        <v>86</v>
      </c>
      <c r="P33" s="11">
        <v>65</v>
      </c>
      <c r="Q33" s="11">
        <v>58</v>
      </c>
      <c r="R33" s="11">
        <v>73</v>
      </c>
      <c r="S33" s="11">
        <v>96</v>
      </c>
      <c r="T33" s="11">
        <v>86</v>
      </c>
    </row>
    <row r="34" spans="1:20" ht="13" x14ac:dyDescent="0.3">
      <c r="A34" s="10" t="s">
        <v>41</v>
      </c>
      <c r="B34" s="11">
        <v>31</v>
      </c>
      <c r="C34" s="11">
        <v>26</v>
      </c>
      <c r="D34" s="11">
        <v>19</v>
      </c>
      <c r="E34" s="12">
        <v>76</v>
      </c>
      <c r="F34" s="11">
        <v>36</v>
      </c>
      <c r="G34" s="11">
        <v>40</v>
      </c>
      <c r="H34" s="11">
        <v>8</v>
      </c>
      <c r="I34" s="11">
        <v>10</v>
      </c>
      <c r="J34" s="11">
        <v>4</v>
      </c>
      <c r="K34" s="11">
        <v>5</v>
      </c>
      <c r="L34" s="11">
        <v>42</v>
      </c>
      <c r="M34" s="11">
        <v>1</v>
      </c>
      <c r="N34" s="11">
        <v>6</v>
      </c>
      <c r="O34" s="11">
        <v>15</v>
      </c>
      <c r="P34" s="11">
        <v>9</v>
      </c>
      <c r="Q34" s="11">
        <v>12</v>
      </c>
      <c r="R34" s="11">
        <v>16</v>
      </c>
      <c r="S34" s="11">
        <v>17</v>
      </c>
      <c r="T34" s="11">
        <v>7</v>
      </c>
    </row>
    <row r="35" spans="1:20" ht="13" x14ac:dyDescent="0.3">
      <c r="A35" s="10" t="s">
        <v>42</v>
      </c>
      <c r="B35" s="11">
        <v>27</v>
      </c>
      <c r="C35" s="11">
        <v>25</v>
      </c>
      <c r="D35" s="11">
        <v>20</v>
      </c>
      <c r="E35" s="12">
        <v>72</v>
      </c>
      <c r="F35" s="11">
        <v>55</v>
      </c>
      <c r="G35" s="11">
        <v>17</v>
      </c>
      <c r="H35" s="11">
        <v>19</v>
      </c>
      <c r="I35" s="11">
        <v>13</v>
      </c>
      <c r="J35" s="11">
        <v>6</v>
      </c>
      <c r="K35" s="11">
        <v>3</v>
      </c>
      <c r="L35" s="11">
        <v>25</v>
      </c>
      <c r="M35" s="11">
        <v>2</v>
      </c>
      <c r="N35" s="11">
        <v>4</v>
      </c>
      <c r="O35" s="11">
        <v>21</v>
      </c>
      <c r="P35" s="11">
        <v>20</v>
      </c>
      <c r="Q35" s="11">
        <v>14</v>
      </c>
      <c r="R35" s="11">
        <v>6</v>
      </c>
      <c r="S35" s="11">
        <v>5</v>
      </c>
      <c r="T35" s="11">
        <v>6</v>
      </c>
    </row>
    <row r="36" spans="1:20" ht="13" x14ac:dyDescent="0.3">
      <c r="A36" s="10" t="s">
        <v>43</v>
      </c>
      <c r="B36" s="11">
        <v>28</v>
      </c>
      <c r="C36" s="11">
        <v>17</v>
      </c>
      <c r="D36" s="11">
        <v>33</v>
      </c>
      <c r="E36" s="12">
        <v>78</v>
      </c>
      <c r="F36" s="11">
        <v>34</v>
      </c>
      <c r="G36" s="11">
        <v>44</v>
      </c>
      <c r="H36" s="11">
        <v>3</v>
      </c>
      <c r="I36" s="11">
        <v>4</v>
      </c>
      <c r="J36" s="11">
        <v>3</v>
      </c>
      <c r="K36" s="11">
        <v>3</v>
      </c>
      <c r="L36" s="11">
        <v>49</v>
      </c>
      <c r="M36" s="11">
        <v>10</v>
      </c>
      <c r="N36" s="11">
        <v>6</v>
      </c>
      <c r="O36" s="11">
        <v>9</v>
      </c>
      <c r="P36" s="11">
        <v>9</v>
      </c>
      <c r="Q36" s="11">
        <v>16</v>
      </c>
      <c r="R36" s="11">
        <v>19</v>
      </c>
      <c r="S36" s="11">
        <v>8</v>
      </c>
      <c r="T36" s="11">
        <v>17</v>
      </c>
    </row>
    <row r="37" spans="1:20" ht="13" x14ac:dyDescent="0.3">
      <c r="A37" s="10" t="s">
        <v>44</v>
      </c>
      <c r="B37" s="11">
        <v>32</v>
      </c>
      <c r="C37" s="11">
        <v>32</v>
      </c>
      <c r="D37" s="11">
        <v>32</v>
      </c>
      <c r="E37" s="12">
        <v>96</v>
      </c>
      <c r="F37" s="11">
        <v>25</v>
      </c>
      <c r="G37" s="11">
        <v>71</v>
      </c>
      <c r="H37" s="11">
        <v>7</v>
      </c>
      <c r="I37" s="11">
        <v>5</v>
      </c>
      <c r="J37" s="11">
        <v>1</v>
      </c>
      <c r="K37" s="11">
        <v>6</v>
      </c>
      <c r="L37" s="11">
        <v>50</v>
      </c>
      <c r="M37" s="11">
        <v>24</v>
      </c>
      <c r="N37" s="11">
        <v>3</v>
      </c>
      <c r="O37" s="11">
        <v>7</v>
      </c>
      <c r="P37" s="11">
        <v>2</v>
      </c>
      <c r="Q37" s="11">
        <v>16</v>
      </c>
      <c r="R37" s="11">
        <v>25</v>
      </c>
      <c r="S37" s="11">
        <v>30</v>
      </c>
      <c r="T37" s="11">
        <v>16</v>
      </c>
    </row>
    <row r="38" spans="1:20" ht="13" x14ac:dyDescent="0.3">
      <c r="A38" s="10" t="s">
        <v>45</v>
      </c>
      <c r="B38" s="11">
        <v>80</v>
      </c>
      <c r="C38" s="11">
        <v>78</v>
      </c>
      <c r="D38" s="11">
        <v>55</v>
      </c>
      <c r="E38" s="12">
        <v>213</v>
      </c>
      <c r="F38" s="11">
        <v>96</v>
      </c>
      <c r="G38" s="11">
        <v>117</v>
      </c>
      <c r="H38" s="11">
        <v>8</v>
      </c>
      <c r="I38" s="11">
        <v>4</v>
      </c>
      <c r="J38" s="11">
        <v>2</v>
      </c>
      <c r="K38" s="11">
        <v>19</v>
      </c>
      <c r="L38" s="11">
        <v>135</v>
      </c>
      <c r="M38" s="11">
        <v>28</v>
      </c>
      <c r="N38" s="11">
        <v>17</v>
      </c>
      <c r="O38" s="11">
        <v>36</v>
      </c>
      <c r="P38" s="11">
        <v>39</v>
      </c>
      <c r="Q38" s="11">
        <v>21</v>
      </c>
      <c r="R38" s="11">
        <v>44</v>
      </c>
      <c r="S38" s="11">
        <v>39</v>
      </c>
      <c r="T38" s="11">
        <v>34</v>
      </c>
    </row>
    <row r="39" spans="1:20" ht="13" x14ac:dyDescent="0.3">
      <c r="A39" s="10" t="s">
        <v>46</v>
      </c>
      <c r="B39" s="11">
        <v>92</v>
      </c>
      <c r="C39" s="11">
        <v>88</v>
      </c>
      <c r="D39" s="11">
        <v>90</v>
      </c>
      <c r="E39" s="12">
        <v>270</v>
      </c>
      <c r="F39" s="11">
        <v>64</v>
      </c>
      <c r="G39" s="11">
        <v>206</v>
      </c>
      <c r="H39" s="11">
        <v>13</v>
      </c>
      <c r="I39" s="11">
        <v>11</v>
      </c>
      <c r="J39" s="11">
        <v>14</v>
      </c>
      <c r="K39" s="11">
        <v>13</v>
      </c>
      <c r="L39" s="11">
        <v>182</v>
      </c>
      <c r="M39" s="11">
        <v>34</v>
      </c>
      <c r="N39" s="11">
        <v>3</v>
      </c>
      <c r="O39" s="11">
        <v>19</v>
      </c>
      <c r="P39" s="11">
        <v>20</v>
      </c>
      <c r="Q39" s="11">
        <v>25</v>
      </c>
      <c r="R39" s="11">
        <v>73</v>
      </c>
      <c r="S39" s="11">
        <v>68</v>
      </c>
      <c r="T39" s="11">
        <v>65</v>
      </c>
    </row>
    <row r="40" spans="1:20" ht="13" x14ac:dyDescent="0.3">
      <c r="B40" s="13">
        <v>1217</v>
      </c>
      <c r="C40" s="13">
        <v>1079</v>
      </c>
      <c r="D40" s="13">
        <v>1009</v>
      </c>
      <c r="E40" s="13">
        <v>3305</v>
      </c>
      <c r="F40" s="13">
        <v>1650</v>
      </c>
      <c r="G40" s="13">
        <v>1655</v>
      </c>
      <c r="H40" s="13">
        <v>208</v>
      </c>
      <c r="I40" s="13">
        <v>217</v>
      </c>
      <c r="J40" s="13">
        <v>189</v>
      </c>
      <c r="K40" s="13">
        <v>247</v>
      </c>
      <c r="L40" s="13">
        <v>1890</v>
      </c>
      <c r="M40" s="13">
        <v>377</v>
      </c>
      <c r="N40" s="13">
        <v>169</v>
      </c>
      <c r="O40" s="13">
        <v>639</v>
      </c>
      <c r="P40" s="13">
        <v>526</v>
      </c>
      <c r="Q40" s="13">
        <v>485</v>
      </c>
      <c r="R40" s="13">
        <v>578</v>
      </c>
      <c r="S40" s="13">
        <v>553</v>
      </c>
      <c r="T40" s="13">
        <v>524</v>
      </c>
    </row>
    <row r="42" spans="1:20" ht="15" x14ac:dyDescent="0.3">
      <c r="A42" s="8" t="s">
        <v>47</v>
      </c>
    </row>
    <row r="43" spans="1:20" ht="13" x14ac:dyDescent="0.3">
      <c r="A43" s="14"/>
      <c r="B43" s="11">
        <v>35</v>
      </c>
      <c r="C43" s="11">
        <v>30</v>
      </c>
      <c r="D43" s="11">
        <v>15</v>
      </c>
      <c r="E43" s="15">
        <v>95</v>
      </c>
      <c r="F43" s="11">
        <v>59</v>
      </c>
      <c r="G43" s="11">
        <v>36</v>
      </c>
      <c r="H43" s="11">
        <v>10</v>
      </c>
      <c r="I43" s="11">
        <v>11</v>
      </c>
      <c r="J43" s="11">
        <v>4</v>
      </c>
      <c r="K43" s="11">
        <v>5</v>
      </c>
      <c r="L43" s="11">
        <v>51</v>
      </c>
      <c r="M43" s="11">
        <v>7</v>
      </c>
      <c r="N43" s="11">
        <v>4</v>
      </c>
      <c r="O43" s="11">
        <v>18</v>
      </c>
      <c r="P43" s="11">
        <v>21</v>
      </c>
      <c r="Q43" s="11">
        <v>11</v>
      </c>
      <c r="R43" s="11">
        <v>17</v>
      </c>
      <c r="S43" s="11">
        <v>9</v>
      </c>
      <c r="T43" s="11">
        <v>4</v>
      </c>
    </row>
    <row r="44" spans="1:20" ht="13" x14ac:dyDescent="0.3">
      <c r="A44" s="16">
        <v>4</v>
      </c>
      <c r="D44" s="11">
        <v>15</v>
      </c>
      <c r="J44" s="11">
        <v>3</v>
      </c>
      <c r="Q44" s="11">
        <v>9</v>
      </c>
      <c r="T44" s="11">
        <v>6</v>
      </c>
    </row>
    <row r="45" spans="1:20" ht="20" x14ac:dyDescent="0.4">
      <c r="E45" s="17">
        <v>3400</v>
      </c>
      <c r="K45" s="18" t="s">
        <v>48</v>
      </c>
      <c r="L45" s="11">
        <v>8</v>
      </c>
    </row>
  </sheetData>
  <mergeCells count="3">
    <mergeCell ref="A1:J1"/>
    <mergeCell ref="F2:G2"/>
    <mergeCell ref="H2:J2"/>
  </mergeCells>
  <pageMargins left="0.23" right="0.33" top="0.35" bottom="0.21" header="0.16" footer="0.16"/>
  <pageSetup paperSize="9" orientation="landscape" verticalDpi="0" r:id="rId1"/>
  <headerFooter alignWithMargins="0">
    <oddHeader>&amp;C&amp;D</oddHeader>
    <oddFooter>&amp;L&amp;8&amp;F(&amp;A)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8054-23CD-4930-A36C-054EA0492A4C}">
  <dimension ref="A3:H17"/>
  <sheetViews>
    <sheetView workbookViewId="0">
      <selection activeCell="A3" sqref="A3"/>
    </sheetView>
  </sheetViews>
  <sheetFormatPr defaultColWidth="9.08984375" defaultRowHeight="12.5" x14ac:dyDescent="0.25"/>
  <cols>
    <col min="1" max="1" width="10.90625" style="20" customWidth="1"/>
    <col min="2" max="16384" width="9.08984375" style="20"/>
  </cols>
  <sheetData>
    <row r="3" spans="1:8" ht="18" x14ac:dyDescent="0.4">
      <c r="A3" s="19" t="s">
        <v>59</v>
      </c>
      <c r="B3" s="19"/>
      <c r="C3" s="19"/>
      <c r="D3" s="19"/>
    </row>
    <row r="4" spans="1:8" x14ac:dyDescent="0.25">
      <c r="A4" s="21"/>
    </row>
    <row r="5" spans="1:8" ht="13" x14ac:dyDescent="0.3">
      <c r="A5" s="22" t="s">
        <v>49</v>
      </c>
    </row>
    <row r="6" spans="1:8" ht="15" x14ac:dyDescent="0.45">
      <c r="A6" s="23" t="s">
        <v>50</v>
      </c>
      <c r="B6" s="24" t="s">
        <v>51</v>
      </c>
      <c r="C6" s="24" t="s">
        <v>10</v>
      </c>
      <c r="D6" s="25"/>
    </row>
    <row r="7" spans="1:8" ht="18" x14ac:dyDescent="0.4">
      <c r="A7" s="26" t="s">
        <v>52</v>
      </c>
      <c r="B7" s="27">
        <f>'kalmar kommun'!B7</f>
        <v>331</v>
      </c>
      <c r="C7" s="28">
        <f>'borgholms kommun'!B7</f>
        <v>118.5</v>
      </c>
      <c r="D7" s="29">
        <f>SUM(B7:C7)</f>
        <v>449.5</v>
      </c>
      <c r="H7" s="19"/>
    </row>
    <row r="8" spans="1:8" ht="13" x14ac:dyDescent="0.3">
      <c r="A8" s="30"/>
      <c r="B8" s="27"/>
      <c r="C8" s="28"/>
      <c r="D8" s="31"/>
    </row>
    <row r="9" spans="1:8" ht="15" x14ac:dyDescent="0.45">
      <c r="A9" s="23" t="s">
        <v>53</v>
      </c>
      <c r="B9" s="27">
        <f>'kalmar kommun'!B8</f>
        <v>188</v>
      </c>
      <c r="C9" s="28">
        <f>'borgholms kommun'!B8</f>
        <v>19</v>
      </c>
      <c r="D9" s="29">
        <f>SUM(B9:C9)</f>
        <v>207</v>
      </c>
    </row>
    <row r="10" spans="1:8" ht="15" x14ac:dyDescent="0.45">
      <c r="A10" s="23" t="s">
        <v>54</v>
      </c>
      <c r="B10" s="27">
        <f>'kalmar kommun'!B9</f>
        <v>38</v>
      </c>
      <c r="C10" s="28">
        <f>'borgholms kommun'!B9</f>
        <v>11</v>
      </c>
      <c r="D10" s="32">
        <f>SUM(B10:C10)</f>
        <v>49</v>
      </c>
    </row>
    <row r="11" spans="1:8" ht="15" x14ac:dyDescent="0.45">
      <c r="A11" s="23" t="s">
        <v>55</v>
      </c>
      <c r="B11" s="27">
        <f>'kalmar kommun'!B10</f>
        <v>414</v>
      </c>
      <c r="C11" s="28">
        <f>'borgholms kommun'!B10</f>
        <v>52</v>
      </c>
      <c r="D11" s="32">
        <f>SUM(B11:C11)</f>
        <v>466</v>
      </c>
    </row>
    <row r="12" spans="1:8" ht="14" x14ac:dyDescent="0.3">
      <c r="B12" s="33">
        <f>SUM(B6:B11)</f>
        <v>971</v>
      </c>
      <c r="C12" s="34">
        <f>SUM(C6:C11)</f>
        <v>200.5</v>
      </c>
      <c r="D12" s="35">
        <f>SUM(D6:D11)</f>
        <v>1171.5</v>
      </c>
    </row>
    <row r="17" spans="7:7" ht="13" x14ac:dyDescent="0.3">
      <c r="G17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9BB8-BC7C-4EF7-B448-4CE17DD12582}">
  <dimension ref="A3:G11"/>
  <sheetViews>
    <sheetView workbookViewId="0">
      <selection activeCell="C16" sqref="C16"/>
    </sheetView>
  </sheetViews>
  <sheetFormatPr defaultColWidth="9.08984375" defaultRowHeight="12.5" x14ac:dyDescent="0.25"/>
  <cols>
    <col min="1" max="1" width="16.54296875" style="20" customWidth="1"/>
    <col min="2" max="2" width="7.36328125" style="20" customWidth="1"/>
    <col min="3" max="3" width="6.08984375" style="20" customWidth="1"/>
    <col min="4" max="4" width="6.90625" style="20" customWidth="1"/>
    <col min="5" max="5" width="5.36328125" style="20" customWidth="1"/>
    <col min="6" max="6" width="6.08984375" style="20" customWidth="1"/>
    <col min="7" max="7" width="16.08984375" style="20" customWidth="1"/>
    <col min="8" max="8" width="6" style="20" customWidth="1"/>
    <col min="9" max="9" width="6.08984375" style="20" customWidth="1"/>
    <col min="10" max="11" width="5.6328125" style="20" customWidth="1"/>
    <col min="12" max="12" width="7" style="20" customWidth="1"/>
    <col min="13" max="13" width="6.36328125" style="20" customWidth="1"/>
    <col min="14" max="14" width="6.6328125" style="20" customWidth="1"/>
    <col min="15" max="15" width="6.90625" style="20" customWidth="1"/>
    <col min="16" max="16" width="6.08984375" style="20" customWidth="1"/>
    <col min="17" max="17" width="6" style="20" customWidth="1"/>
    <col min="18" max="16384" width="9.08984375" style="20"/>
  </cols>
  <sheetData>
    <row r="3" spans="1:7" ht="18" x14ac:dyDescent="0.4">
      <c r="A3" s="19" t="s">
        <v>56</v>
      </c>
    </row>
    <row r="4" spans="1:7" x14ac:dyDescent="0.25">
      <c r="G4" s="21"/>
    </row>
    <row r="5" spans="1:7" x14ac:dyDescent="0.25">
      <c r="G5" s="21"/>
    </row>
    <row r="6" spans="1:7" ht="26" x14ac:dyDescent="0.3">
      <c r="A6" s="37" t="s">
        <v>50</v>
      </c>
      <c r="B6" s="38" t="s">
        <v>57</v>
      </c>
      <c r="C6" s="38"/>
      <c r="D6" s="39"/>
      <c r="E6" s="40"/>
    </row>
    <row r="7" spans="1:7" ht="13" x14ac:dyDescent="0.3">
      <c r="A7" s="39" t="s">
        <v>52</v>
      </c>
      <c r="B7" s="46">
        <v>331</v>
      </c>
      <c r="C7" s="38"/>
      <c r="D7" s="39"/>
      <c r="E7" s="40"/>
      <c r="F7" s="41">
        <f>SUM(B7:E7)</f>
        <v>331</v>
      </c>
    </row>
    <row r="8" spans="1:7" ht="13" x14ac:dyDescent="0.3">
      <c r="A8" s="42" t="s">
        <v>53</v>
      </c>
      <c r="B8" s="39">
        <v>188</v>
      </c>
      <c r="C8" s="39"/>
      <c r="D8" s="39"/>
      <c r="E8" s="39"/>
      <c r="F8" s="41">
        <f t="shared" ref="F8:F10" si="0">SUM(B8:E8)</f>
        <v>188</v>
      </c>
    </row>
    <row r="9" spans="1:7" ht="13" x14ac:dyDescent="0.3">
      <c r="A9" s="42" t="s">
        <v>54</v>
      </c>
      <c r="B9" s="39">
        <v>38</v>
      </c>
      <c r="C9" s="39"/>
      <c r="D9" s="39"/>
      <c r="E9" s="40"/>
      <c r="F9" s="41">
        <f t="shared" si="0"/>
        <v>38</v>
      </c>
    </row>
    <row r="10" spans="1:7" ht="13" x14ac:dyDescent="0.3">
      <c r="A10" s="42" t="s">
        <v>55</v>
      </c>
      <c r="B10" s="39">
        <v>414</v>
      </c>
      <c r="C10" s="39"/>
      <c r="D10" s="39"/>
      <c r="E10" s="40"/>
      <c r="F10" s="41">
        <f t="shared" si="0"/>
        <v>414</v>
      </c>
    </row>
    <row r="11" spans="1:7" ht="13" x14ac:dyDescent="0.3">
      <c r="A11" s="43" t="s">
        <v>9</v>
      </c>
      <c r="B11" s="44">
        <f>SUM(B7:B10)</f>
        <v>971</v>
      </c>
      <c r="C11" s="44">
        <f>SUM(C7:C10)</f>
        <v>0</v>
      </c>
      <c r="D11" s="44">
        <f>SUM(D7:D10)</f>
        <v>0</v>
      </c>
      <c r="E11" s="44">
        <f>SUM(E7:E10)</f>
        <v>0</v>
      </c>
      <c r="F11" s="44">
        <f>SUM(F7:F10)</f>
        <v>971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E5212-8794-44A8-A1A5-E321AF56592A}">
  <dimension ref="A3:E11"/>
  <sheetViews>
    <sheetView workbookViewId="0">
      <selection activeCell="B19" sqref="B19"/>
    </sheetView>
  </sheetViews>
  <sheetFormatPr defaultColWidth="9.08984375" defaultRowHeight="12.5" x14ac:dyDescent="0.25"/>
  <cols>
    <col min="1" max="1" width="17.6328125" style="20" customWidth="1"/>
    <col min="2" max="16384" width="9.08984375" style="20"/>
  </cols>
  <sheetData>
    <row r="3" spans="1:5" ht="18" x14ac:dyDescent="0.4">
      <c r="A3" s="19" t="s">
        <v>56</v>
      </c>
    </row>
    <row r="6" spans="1:5" ht="26.25" customHeight="1" x14ac:dyDescent="0.3">
      <c r="A6" s="37" t="s">
        <v>50</v>
      </c>
      <c r="B6" s="38" t="s">
        <v>58</v>
      </c>
      <c r="C6" s="40"/>
      <c r="D6" s="40"/>
      <c r="E6" s="41"/>
    </row>
    <row r="7" spans="1:5" ht="13" x14ac:dyDescent="0.3">
      <c r="A7" s="45" t="s">
        <v>52</v>
      </c>
      <c r="B7" s="47">
        <v>118.5</v>
      </c>
      <c r="C7" s="39"/>
      <c r="D7" s="40"/>
      <c r="E7" s="41">
        <f>SUM(B7:D7)</f>
        <v>118.5</v>
      </c>
    </row>
    <row r="8" spans="1:5" ht="13" x14ac:dyDescent="0.3">
      <c r="A8" s="42" t="s">
        <v>53</v>
      </c>
      <c r="B8" s="47">
        <v>19</v>
      </c>
      <c r="C8" s="39"/>
      <c r="D8" s="40"/>
      <c r="E8" s="41">
        <f>SUM(B8:D8)</f>
        <v>19</v>
      </c>
    </row>
    <row r="9" spans="1:5" ht="13" x14ac:dyDescent="0.3">
      <c r="A9" s="42" t="s">
        <v>54</v>
      </c>
      <c r="B9" s="47">
        <v>11</v>
      </c>
      <c r="C9" s="39"/>
      <c r="D9" s="40"/>
      <c r="E9" s="41">
        <f>SUM(B9:D9)</f>
        <v>11</v>
      </c>
    </row>
    <row r="10" spans="1:5" ht="13" x14ac:dyDescent="0.3">
      <c r="A10" s="42" t="s">
        <v>55</v>
      </c>
      <c r="B10" s="47">
        <v>52</v>
      </c>
      <c r="C10" s="39"/>
      <c r="D10" s="40"/>
      <c r="E10" s="41">
        <f>SUM(B10:D10)</f>
        <v>52</v>
      </c>
    </row>
    <row r="11" spans="1:5" ht="13" x14ac:dyDescent="0.3">
      <c r="A11" s="43" t="s">
        <v>9</v>
      </c>
      <c r="B11" s="44">
        <f>SUM(B7:B10)</f>
        <v>200.5</v>
      </c>
      <c r="C11" s="44">
        <f>SUM(C7:C10)</f>
        <v>0</v>
      </c>
      <c r="D11" s="44">
        <f>SUM(D7:D10)</f>
        <v>0</v>
      </c>
      <c r="E11" s="44">
        <f>SUM(E7:E10)</f>
        <v>200.5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Elever hos annan huvudman</vt:lpstr>
      <vt:lpstr>Elever hos Kalmarsund</vt:lpstr>
      <vt:lpstr>Totalt komvux</vt:lpstr>
      <vt:lpstr>kalmar kommun</vt:lpstr>
      <vt:lpstr>borgholms kommun</vt:lpstr>
      <vt:lpstr>'Elever hos annan huvudman'!Urval</vt:lpstr>
      <vt:lpstr>'Elever hos annan huvudman'!Utskriftsområde</vt:lpstr>
      <vt:lpstr>'Elever hos Kalmarsund'!Utskriftsområde</vt:lpstr>
      <vt:lpstr>'Elever hos Kalmarsund'!Utskriftsrubriker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Tordhall</dc:creator>
  <cp:lastModifiedBy>Sofia Simonsson</cp:lastModifiedBy>
  <dcterms:created xsi:type="dcterms:W3CDTF">2021-02-18T10:42:30Z</dcterms:created>
  <dcterms:modified xsi:type="dcterms:W3CDTF">2023-04-14T09:58:23Z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2021-02-18T10:43:41Z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21bf13a8-17ac-47ad-b09c-01ef2d243122</vt:lpwstr>
  </property>
  <property fmtid="{D5CDD505-2E9C-101B-9397-08002B2CF9AE}" pid="8" name="MSIP_Label_64592d99-4413-49ee-9551-0670efc4da27_ContentBits">
    <vt:lpwstr>0</vt:lpwstr>
  </property>
</Properties>
</file>